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drawings/drawing4.xml" ContentType="application/vnd.openxmlformats-officedocument.drawing+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12"/>
  <workbookPr defaultThemeVersion="166925"/>
  <mc:AlternateContent xmlns:mc="http://schemas.openxmlformats.org/markup-compatibility/2006">
    <mc:Choice Requires="x15">
      <x15ac:absPath xmlns:x15ac="http://schemas.microsoft.com/office/spreadsheetml/2010/11/ac" url="/Users/takayukichiba/Documents/task/SmartMedia,inc/サ＿サンピア仙台健診クリニック/サイト更新/260520_健診_企業申し込み/reservation_xlsx_2026_kenpo/"/>
    </mc:Choice>
  </mc:AlternateContent>
  <xr:revisionPtr revIDLastSave="0" documentId="13_ncr:1_{16B6A233-F1E9-894D-8624-2F30033D54F7}" xr6:coauthVersionLast="36" xr6:coauthVersionMax="47" xr10:uidLastSave="{00000000-0000-0000-0000-000000000000}"/>
  <bookViews>
    <workbookView xWindow="0" yWindow="600" windowWidth="29040" windowHeight="15720" xr2:uid="{CCC14ECA-E312-425F-B3B9-C5C2421A415C}"/>
  </bookViews>
  <sheets>
    <sheet name="R8年度ご案内資料" sheetId="4" r:id="rId1"/>
    <sheet name="【目安】予約時間帯" sheetId="5" r:id="rId2"/>
    <sheet name="協会けんぽ用名簿150名まで（Excel用）" sheetId="2" r:id="rId3"/>
    <sheet name="【新規登録用】法人申込書" sheetId="1" state="hidden" r:id="rId4"/>
  </sheets>
  <definedNames>
    <definedName name="_xlnm.Print_Area" localSheetId="3">【新規登録用】法人申込書!$A$1:$W$53</definedName>
    <definedName name="_xlnm.Print_Area" localSheetId="2">'協会けんぽ用名簿150名まで（Excel用）'!$A$1:$W$27</definedName>
    <definedName name="_xlnm.Print_Titles" localSheetId="2">'協会けんぽ用名簿150名まで（Excel用）'!$16:$17</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Y18" i="2" l="1"/>
  <c r="W18" i="2"/>
  <c r="U18" i="2"/>
  <c r="S18" i="2"/>
  <c r="C4" i="2"/>
  <c r="F19" i="2"/>
  <c r="S19" i="2"/>
  <c r="U19" i="2"/>
  <c r="W19" i="2"/>
  <c r="F20" i="2"/>
  <c r="S20" i="2"/>
  <c r="U20" i="2"/>
  <c r="W20" i="2"/>
  <c r="F21" i="2"/>
  <c r="S21" i="2"/>
  <c r="U21" i="2"/>
  <c r="W21" i="2"/>
  <c r="F22" i="2"/>
  <c r="S22" i="2"/>
  <c r="U22" i="2"/>
  <c r="W22" i="2"/>
  <c r="F23" i="2"/>
  <c r="S23" i="2"/>
  <c r="U23" i="2"/>
  <c r="W23" i="2"/>
  <c r="F24" i="2"/>
  <c r="S24" i="2"/>
  <c r="U24" i="2"/>
  <c r="W24" i="2"/>
  <c r="F25" i="2"/>
  <c r="S25" i="2"/>
  <c r="U25" i="2"/>
  <c r="W25" i="2"/>
  <c r="F26" i="2"/>
  <c r="S26" i="2"/>
  <c r="U26" i="2"/>
  <c r="W26" i="2"/>
  <c r="F27" i="2"/>
  <c r="S27" i="2"/>
  <c r="U27" i="2"/>
  <c r="W27" i="2"/>
  <c r="F28" i="2"/>
  <c r="S28" i="2"/>
  <c r="U28" i="2"/>
  <c r="W28" i="2"/>
  <c r="F29" i="2"/>
  <c r="S29" i="2"/>
  <c r="U29" i="2"/>
  <c r="W29" i="2"/>
  <c r="F30" i="2"/>
  <c r="S30" i="2"/>
  <c r="U30" i="2"/>
  <c r="W30" i="2"/>
  <c r="F31" i="2"/>
  <c r="S31" i="2"/>
  <c r="U31" i="2"/>
  <c r="W31" i="2"/>
  <c r="F32" i="2"/>
  <c r="S32" i="2"/>
  <c r="U32" i="2"/>
  <c r="W32" i="2"/>
  <c r="F33" i="2"/>
  <c r="S33" i="2"/>
  <c r="U33" i="2"/>
  <c r="W33" i="2"/>
  <c r="F34" i="2"/>
  <c r="S34" i="2"/>
  <c r="U34" i="2"/>
  <c r="W34" i="2"/>
  <c r="F35" i="2"/>
  <c r="S35" i="2"/>
  <c r="U35" i="2"/>
  <c r="W35" i="2"/>
  <c r="F36" i="2"/>
  <c r="S36" i="2"/>
  <c r="U36" i="2"/>
  <c r="W36" i="2"/>
  <c r="F37" i="2"/>
  <c r="S37" i="2"/>
  <c r="U37" i="2"/>
  <c r="W37" i="2"/>
  <c r="F38" i="2"/>
  <c r="S38" i="2"/>
  <c r="U38" i="2"/>
  <c r="W38" i="2"/>
  <c r="F39" i="2"/>
  <c r="S39" i="2"/>
  <c r="U39" i="2"/>
  <c r="W39" i="2"/>
  <c r="F40" i="2"/>
  <c r="S40" i="2"/>
  <c r="U40" i="2"/>
  <c r="W40" i="2"/>
  <c r="F41" i="2"/>
  <c r="S41" i="2"/>
  <c r="U41" i="2"/>
  <c r="W41" i="2"/>
  <c r="F42" i="2"/>
  <c r="S42" i="2"/>
  <c r="U42" i="2"/>
  <c r="W42" i="2"/>
  <c r="F43" i="2"/>
  <c r="S43" i="2"/>
  <c r="U43" i="2"/>
  <c r="W43" i="2"/>
  <c r="F44" i="2"/>
  <c r="S44" i="2"/>
  <c r="U44" i="2"/>
  <c r="W44" i="2"/>
  <c r="F45" i="2"/>
  <c r="S45" i="2"/>
  <c r="U45" i="2"/>
  <c r="W45" i="2"/>
  <c r="F46" i="2"/>
  <c r="S46" i="2"/>
  <c r="U46" i="2"/>
  <c r="W46" i="2"/>
  <c r="F47" i="2"/>
  <c r="S47" i="2"/>
  <c r="U47" i="2"/>
  <c r="W47" i="2"/>
  <c r="F48" i="2"/>
  <c r="S48" i="2"/>
  <c r="U48" i="2"/>
  <c r="W48" i="2"/>
  <c r="F49" i="2"/>
  <c r="S49" i="2"/>
  <c r="U49" i="2"/>
  <c r="W49" i="2"/>
  <c r="F50" i="2"/>
  <c r="S50" i="2"/>
  <c r="U50" i="2"/>
  <c r="W50" i="2"/>
  <c r="F51" i="2"/>
  <c r="S51" i="2"/>
  <c r="U51" i="2"/>
  <c r="W51" i="2"/>
  <c r="F52" i="2"/>
  <c r="S52" i="2"/>
  <c r="U52" i="2"/>
  <c r="W52" i="2"/>
  <c r="F53" i="2"/>
  <c r="S53" i="2"/>
  <c r="U53" i="2"/>
  <c r="W53" i="2"/>
  <c r="F54" i="2"/>
  <c r="S54" i="2"/>
  <c r="U54" i="2"/>
  <c r="W54" i="2"/>
  <c r="F55" i="2"/>
  <c r="S55" i="2"/>
  <c r="U55" i="2"/>
  <c r="W55" i="2"/>
  <c r="F56" i="2"/>
  <c r="S56" i="2"/>
  <c r="U56" i="2"/>
  <c r="W56" i="2"/>
  <c r="F57" i="2"/>
  <c r="S57" i="2"/>
  <c r="U57" i="2"/>
  <c r="W57" i="2"/>
  <c r="F58" i="2"/>
  <c r="S58" i="2"/>
  <c r="U58" i="2"/>
  <c r="W58" i="2"/>
  <c r="F59" i="2"/>
  <c r="S59" i="2"/>
  <c r="U59" i="2"/>
  <c r="W59" i="2"/>
  <c r="F60" i="2"/>
  <c r="S60" i="2"/>
  <c r="U60" i="2"/>
  <c r="W60" i="2"/>
  <c r="F61" i="2"/>
  <c r="S61" i="2"/>
  <c r="U61" i="2"/>
  <c r="W61" i="2"/>
  <c r="F62" i="2"/>
  <c r="S62" i="2"/>
  <c r="U62" i="2"/>
  <c r="W62" i="2"/>
  <c r="F63" i="2"/>
  <c r="S63" i="2"/>
  <c r="U63" i="2"/>
  <c r="W63" i="2"/>
  <c r="F64" i="2"/>
  <c r="S64" i="2"/>
  <c r="U64" i="2"/>
  <c r="W64" i="2"/>
  <c r="F65" i="2"/>
  <c r="S65" i="2"/>
  <c r="U65" i="2"/>
  <c r="W65" i="2"/>
  <c r="F66" i="2"/>
  <c r="S66" i="2"/>
  <c r="U66" i="2"/>
  <c r="W66" i="2"/>
  <c r="F67" i="2"/>
  <c r="S67" i="2"/>
  <c r="U67" i="2"/>
  <c r="W67" i="2"/>
  <c r="F68" i="2"/>
  <c r="S68" i="2"/>
  <c r="U68" i="2"/>
  <c r="W68" i="2"/>
  <c r="F69" i="2"/>
  <c r="S69" i="2"/>
  <c r="U69" i="2"/>
  <c r="W69" i="2"/>
  <c r="F70" i="2"/>
  <c r="S70" i="2"/>
  <c r="U70" i="2"/>
  <c r="W70" i="2"/>
  <c r="F71" i="2"/>
  <c r="S71" i="2"/>
  <c r="U71" i="2"/>
  <c r="W71" i="2"/>
  <c r="F72" i="2"/>
  <c r="S72" i="2"/>
  <c r="U72" i="2"/>
  <c r="W72" i="2"/>
  <c r="F73" i="2"/>
  <c r="S73" i="2"/>
  <c r="U73" i="2"/>
  <c r="W73" i="2"/>
  <c r="F74" i="2"/>
  <c r="S74" i="2"/>
  <c r="U74" i="2"/>
  <c r="W74" i="2"/>
  <c r="F75" i="2"/>
  <c r="S75" i="2"/>
  <c r="U75" i="2"/>
  <c r="W75" i="2"/>
  <c r="F76" i="2"/>
  <c r="S76" i="2"/>
  <c r="U76" i="2"/>
  <c r="W76" i="2"/>
  <c r="F77" i="2"/>
  <c r="S77" i="2"/>
  <c r="U77" i="2"/>
  <c r="W77" i="2"/>
  <c r="F78" i="2"/>
  <c r="S78" i="2"/>
  <c r="U78" i="2"/>
  <c r="W78" i="2"/>
  <c r="F79" i="2"/>
  <c r="S79" i="2"/>
  <c r="U79" i="2"/>
  <c r="W79" i="2"/>
  <c r="F80" i="2"/>
  <c r="S80" i="2"/>
  <c r="U80" i="2"/>
  <c r="W80" i="2"/>
  <c r="F81" i="2"/>
  <c r="S81" i="2"/>
  <c r="U81" i="2"/>
  <c r="W81" i="2"/>
  <c r="F82" i="2"/>
  <c r="S82" i="2"/>
  <c r="U82" i="2"/>
  <c r="W82" i="2"/>
  <c r="F83" i="2"/>
  <c r="S83" i="2"/>
  <c r="U83" i="2"/>
  <c r="W83" i="2"/>
  <c r="F84" i="2"/>
  <c r="S84" i="2"/>
  <c r="U84" i="2"/>
  <c r="W84" i="2"/>
  <c r="F85" i="2"/>
  <c r="S85" i="2"/>
  <c r="U85" i="2"/>
  <c r="W85" i="2"/>
  <c r="F86" i="2"/>
  <c r="S86" i="2"/>
  <c r="U86" i="2"/>
  <c r="W86" i="2"/>
  <c r="F87" i="2"/>
  <c r="S87" i="2"/>
  <c r="U87" i="2"/>
  <c r="W87" i="2"/>
  <c r="F88" i="2"/>
  <c r="S88" i="2"/>
  <c r="U88" i="2"/>
  <c r="W88" i="2"/>
  <c r="F89" i="2"/>
  <c r="S89" i="2"/>
  <c r="U89" i="2"/>
  <c r="W89" i="2"/>
  <c r="F90" i="2"/>
  <c r="S90" i="2"/>
  <c r="U90" i="2"/>
  <c r="W90" i="2"/>
  <c r="F91" i="2"/>
  <c r="S91" i="2"/>
  <c r="U91" i="2"/>
  <c r="W91" i="2"/>
  <c r="F92" i="2"/>
  <c r="S92" i="2"/>
  <c r="U92" i="2"/>
  <c r="W92" i="2"/>
  <c r="F93" i="2"/>
  <c r="S93" i="2"/>
  <c r="U93" i="2"/>
  <c r="W93" i="2"/>
  <c r="F94" i="2"/>
  <c r="S94" i="2"/>
  <c r="U94" i="2"/>
  <c r="W94" i="2"/>
  <c r="F95" i="2"/>
  <c r="S95" i="2"/>
  <c r="U95" i="2"/>
  <c r="W95" i="2"/>
  <c r="F96" i="2"/>
  <c r="S96" i="2"/>
  <c r="U96" i="2"/>
  <c r="W96" i="2"/>
  <c r="F97" i="2"/>
  <c r="S97" i="2"/>
  <c r="U97" i="2"/>
  <c r="W97" i="2"/>
  <c r="F98" i="2"/>
  <c r="S98" i="2"/>
  <c r="U98" i="2"/>
  <c r="W98" i="2"/>
  <c r="F99" i="2"/>
  <c r="S99" i="2"/>
  <c r="U99" i="2"/>
  <c r="W99" i="2"/>
  <c r="F100" i="2"/>
  <c r="S100" i="2"/>
  <c r="U100" i="2"/>
  <c r="W100" i="2"/>
  <c r="F101" i="2"/>
  <c r="S101" i="2"/>
  <c r="U101" i="2"/>
  <c r="W101" i="2"/>
  <c r="F102" i="2"/>
  <c r="S102" i="2"/>
  <c r="U102" i="2"/>
  <c r="W102" i="2"/>
  <c r="F103" i="2"/>
  <c r="S103" i="2"/>
  <c r="U103" i="2"/>
  <c r="W103" i="2"/>
  <c r="F104" i="2"/>
  <c r="S104" i="2"/>
  <c r="U104" i="2"/>
  <c r="W104" i="2"/>
  <c r="F105" i="2"/>
  <c r="S105" i="2"/>
  <c r="U105" i="2"/>
  <c r="W105" i="2"/>
  <c r="F106" i="2"/>
  <c r="S106" i="2"/>
  <c r="U106" i="2"/>
  <c r="W106" i="2"/>
  <c r="F107" i="2"/>
  <c r="S107" i="2"/>
  <c r="U107" i="2"/>
  <c r="W107" i="2"/>
  <c r="F108" i="2"/>
  <c r="S108" i="2"/>
  <c r="U108" i="2"/>
  <c r="W108" i="2"/>
  <c r="F109" i="2"/>
  <c r="S109" i="2"/>
  <c r="U109" i="2"/>
  <c r="W109" i="2"/>
  <c r="F110" i="2"/>
  <c r="S110" i="2"/>
  <c r="U110" i="2"/>
  <c r="W110" i="2"/>
  <c r="F111" i="2"/>
  <c r="S111" i="2"/>
  <c r="U111" i="2"/>
  <c r="W111" i="2"/>
  <c r="F112" i="2"/>
  <c r="S112" i="2"/>
  <c r="U112" i="2"/>
  <c r="W112" i="2"/>
  <c r="F113" i="2"/>
  <c r="S113" i="2"/>
  <c r="U113" i="2"/>
  <c r="W113" i="2"/>
  <c r="F114" i="2"/>
  <c r="S114" i="2"/>
  <c r="U114" i="2"/>
  <c r="W114" i="2"/>
  <c r="F115" i="2"/>
  <c r="S115" i="2"/>
  <c r="U115" i="2"/>
  <c r="W115" i="2"/>
  <c r="F116" i="2"/>
  <c r="S116" i="2"/>
  <c r="U116" i="2"/>
  <c r="W116" i="2"/>
  <c r="F117" i="2"/>
  <c r="S117" i="2"/>
  <c r="U117" i="2"/>
  <c r="W117" i="2"/>
  <c r="F118" i="2"/>
  <c r="S118" i="2"/>
  <c r="U118" i="2"/>
  <c r="W118" i="2"/>
  <c r="F119" i="2"/>
  <c r="S119" i="2"/>
  <c r="U119" i="2"/>
  <c r="W119" i="2"/>
  <c r="F120" i="2"/>
  <c r="S120" i="2"/>
  <c r="U120" i="2"/>
  <c r="W120" i="2"/>
  <c r="F121" i="2"/>
  <c r="S121" i="2"/>
  <c r="U121" i="2"/>
  <c r="W121" i="2"/>
  <c r="F122" i="2"/>
  <c r="S122" i="2"/>
  <c r="U122" i="2"/>
  <c r="W122" i="2"/>
  <c r="F123" i="2"/>
  <c r="S123" i="2"/>
  <c r="U123" i="2"/>
  <c r="W123" i="2"/>
  <c r="F124" i="2"/>
  <c r="S124" i="2"/>
  <c r="U124" i="2"/>
  <c r="W124" i="2"/>
  <c r="F125" i="2"/>
  <c r="S125" i="2"/>
  <c r="U125" i="2"/>
  <c r="W125" i="2"/>
  <c r="F126" i="2"/>
  <c r="S126" i="2"/>
  <c r="U126" i="2"/>
  <c r="W126" i="2"/>
  <c r="F127" i="2"/>
  <c r="S127" i="2"/>
  <c r="U127" i="2"/>
  <c r="W127" i="2"/>
  <c r="F128" i="2"/>
  <c r="S128" i="2"/>
  <c r="U128" i="2"/>
  <c r="W128" i="2"/>
  <c r="F129" i="2"/>
  <c r="S129" i="2"/>
  <c r="U129" i="2"/>
  <c r="W129" i="2"/>
  <c r="F130" i="2"/>
  <c r="S130" i="2"/>
  <c r="U130" i="2"/>
  <c r="W130" i="2"/>
  <c r="F131" i="2"/>
  <c r="S131" i="2"/>
  <c r="U131" i="2"/>
  <c r="W131" i="2"/>
  <c r="F132" i="2"/>
  <c r="S132" i="2"/>
  <c r="U132" i="2"/>
  <c r="W132" i="2"/>
  <c r="F133" i="2"/>
  <c r="S133" i="2"/>
  <c r="U133" i="2"/>
  <c r="W133" i="2"/>
  <c r="F134" i="2"/>
  <c r="S134" i="2"/>
  <c r="U134" i="2"/>
  <c r="W134" i="2"/>
  <c r="F135" i="2"/>
  <c r="S135" i="2"/>
  <c r="U135" i="2"/>
  <c r="W135" i="2"/>
  <c r="F136" i="2"/>
  <c r="S136" i="2"/>
  <c r="U136" i="2"/>
  <c r="W136" i="2"/>
  <c r="F137" i="2"/>
  <c r="S137" i="2"/>
  <c r="U137" i="2"/>
  <c r="W137" i="2"/>
  <c r="F138" i="2"/>
  <c r="S138" i="2"/>
  <c r="U138" i="2"/>
  <c r="W138" i="2"/>
  <c r="F139" i="2"/>
  <c r="S139" i="2"/>
  <c r="U139" i="2"/>
  <c r="W139" i="2"/>
  <c r="F140" i="2"/>
  <c r="S140" i="2"/>
  <c r="U140" i="2"/>
  <c r="W140" i="2"/>
  <c r="F141" i="2"/>
  <c r="S141" i="2"/>
  <c r="U141" i="2"/>
  <c r="W141" i="2"/>
  <c r="F142" i="2"/>
  <c r="S142" i="2"/>
  <c r="U142" i="2"/>
  <c r="W142" i="2"/>
  <c r="F143" i="2"/>
  <c r="S143" i="2"/>
  <c r="U143" i="2"/>
  <c r="W143" i="2"/>
  <c r="F144" i="2"/>
  <c r="S144" i="2"/>
  <c r="U144" i="2"/>
  <c r="W144" i="2"/>
  <c r="F145" i="2"/>
  <c r="S145" i="2"/>
  <c r="U145" i="2"/>
  <c r="W145" i="2"/>
  <c r="F146" i="2"/>
  <c r="S146" i="2"/>
  <c r="U146" i="2"/>
  <c r="W146" i="2"/>
  <c r="F147" i="2"/>
  <c r="S147" i="2"/>
  <c r="U147" i="2"/>
  <c r="W147" i="2"/>
  <c r="F148" i="2"/>
  <c r="S148" i="2"/>
  <c r="U148" i="2"/>
  <c r="W148" i="2"/>
  <c r="F149" i="2"/>
  <c r="S149" i="2"/>
  <c r="U149" i="2"/>
  <c r="W149" i="2"/>
  <c r="F150" i="2"/>
  <c r="S150" i="2"/>
  <c r="U150" i="2"/>
  <c r="W150" i="2"/>
  <c r="F151" i="2"/>
  <c r="S151" i="2"/>
  <c r="U151" i="2"/>
  <c r="W151" i="2"/>
  <c r="F152" i="2"/>
  <c r="S152" i="2"/>
  <c r="U152" i="2"/>
  <c r="W152" i="2"/>
  <c r="F153" i="2"/>
  <c r="S153" i="2"/>
  <c r="U153" i="2"/>
  <c r="W153" i="2"/>
  <c r="F154" i="2"/>
  <c r="S154" i="2"/>
  <c r="U154" i="2"/>
  <c r="W154" i="2"/>
  <c r="F155" i="2"/>
  <c r="S155" i="2"/>
  <c r="U155" i="2"/>
  <c r="W155" i="2"/>
  <c r="F156" i="2"/>
  <c r="S156" i="2"/>
  <c r="U156" i="2"/>
  <c r="W156" i="2"/>
  <c r="F157" i="2"/>
  <c r="S157" i="2"/>
  <c r="U157" i="2"/>
  <c r="W157" i="2"/>
  <c r="F158" i="2"/>
  <c r="S158" i="2"/>
  <c r="U158" i="2"/>
  <c r="W158" i="2"/>
  <c r="F159" i="2"/>
  <c r="S159" i="2"/>
  <c r="U159" i="2"/>
  <c r="W159" i="2"/>
  <c r="F160" i="2"/>
  <c r="S160" i="2"/>
  <c r="U160" i="2"/>
  <c r="W160" i="2"/>
  <c r="F161" i="2"/>
  <c r="S161" i="2"/>
  <c r="U161" i="2"/>
  <c r="W161" i="2"/>
  <c r="F162" i="2"/>
  <c r="S162" i="2"/>
  <c r="U162" i="2"/>
  <c r="W162" i="2"/>
  <c r="F163" i="2"/>
  <c r="S163" i="2"/>
  <c r="U163" i="2"/>
  <c r="W163" i="2"/>
  <c r="F164" i="2"/>
  <c r="S164" i="2"/>
  <c r="U164" i="2"/>
  <c r="W164" i="2"/>
  <c r="F165" i="2"/>
  <c r="S165" i="2"/>
  <c r="U165" i="2"/>
  <c r="W165" i="2"/>
  <c r="F166" i="2"/>
  <c r="S166" i="2"/>
  <c r="U166" i="2"/>
  <c r="W166" i="2"/>
  <c r="F167" i="2"/>
  <c r="S167" i="2"/>
  <c r="U167" i="2"/>
  <c r="W167" i="2"/>
  <c r="T3" i="1"/>
  <c r="C11" i="1"/>
  <c r="C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GYO23026（営業・大沼）</author>
  </authors>
  <commentList>
    <comment ref="S24" authorId="0" shapeId="0" xr:uid="{9D92893A-ED59-484F-853E-55D714CA67CB}">
      <text>
        <r>
          <rPr>
            <b/>
            <sz val="14"/>
            <color indexed="81"/>
            <rFont val="Meiryo UI"/>
            <family val="3"/>
            <charset val="128"/>
          </rPr>
          <t>【会社（電子）請求】
マネーフォワード（クラウド利用）を通して
WEB発行がされるため、経理担当より後日
ご登録メールが送信されます。</t>
        </r>
      </text>
    </comment>
  </commentList>
</comments>
</file>

<file path=xl/sharedStrings.xml><?xml version="1.0" encoding="utf-8"?>
<sst xmlns="http://schemas.openxmlformats.org/spreadsheetml/2006/main" count="225" uniqueCount="158">
  <si>
    <t>お申込日</t>
    <rPh sb="1" eb="3">
      <t>モウシコ</t>
    </rPh>
    <rPh sb="3" eb="4">
      <t>ビ</t>
    </rPh>
    <phoneticPr fontId="5"/>
  </si>
  <si>
    <t>▼お客様情報（企業情報）</t>
    <rPh sb="2" eb="4">
      <t>キャクサマ</t>
    </rPh>
    <rPh sb="4" eb="6">
      <t>ジョウホウ</t>
    </rPh>
    <rPh sb="7" eb="9">
      <t>キギョウ</t>
    </rPh>
    <rPh sb="9" eb="11">
      <t>ジョウホウ</t>
    </rPh>
    <phoneticPr fontId="5"/>
  </si>
  <si>
    <t>健康診断をお申込みの際は『健康診断受診者名簿』もご提出ください。</t>
    <rPh sb="0" eb="4">
      <t>ケンコウシンダン</t>
    </rPh>
    <rPh sb="6" eb="8">
      <t>モウシコ</t>
    </rPh>
    <rPh sb="10" eb="11">
      <t>サイ</t>
    </rPh>
    <rPh sb="25" eb="27">
      <t>テイシュツ</t>
    </rPh>
    <phoneticPr fontId="5"/>
  </si>
  <si>
    <t>（フリガナ）</t>
    <phoneticPr fontId="5"/>
  </si>
  <si>
    <t>担当部署</t>
    <rPh sb="0" eb="4">
      <t>タントウブショ</t>
    </rPh>
    <phoneticPr fontId="5"/>
  </si>
  <si>
    <t>企業名称</t>
    <rPh sb="0" eb="2">
      <t>キギョウ</t>
    </rPh>
    <rPh sb="2" eb="4">
      <t>メイショウ</t>
    </rPh>
    <phoneticPr fontId="5"/>
  </si>
  <si>
    <t>企業住所</t>
    <rPh sb="0" eb="2">
      <t>キギョウ</t>
    </rPh>
    <rPh sb="2" eb="4">
      <t>ジュウショ</t>
    </rPh>
    <phoneticPr fontId="5"/>
  </si>
  <si>
    <t>〒</t>
    <phoneticPr fontId="5"/>
  </si>
  <si>
    <t>※建物名等ございます場合には忘れずにご記入ください。</t>
    <rPh sb="1" eb="3">
      <t>タテモノ</t>
    </rPh>
    <rPh sb="3" eb="4">
      <t>メイ</t>
    </rPh>
    <rPh sb="4" eb="5">
      <t>ナド</t>
    </rPh>
    <rPh sb="10" eb="12">
      <t>バアイ</t>
    </rPh>
    <rPh sb="14" eb="15">
      <t>ワス</t>
    </rPh>
    <rPh sb="19" eb="21">
      <t>キニュウ</t>
    </rPh>
    <phoneticPr fontId="5"/>
  </si>
  <si>
    <t>電話番号</t>
    <rPh sb="0" eb="2">
      <t>デンワ</t>
    </rPh>
    <rPh sb="2" eb="4">
      <t>バンゴウ</t>
    </rPh>
    <phoneticPr fontId="5"/>
  </si>
  <si>
    <t>ご担当者</t>
    <rPh sb="1" eb="4">
      <t>タントウシャ</t>
    </rPh>
    <phoneticPr fontId="5"/>
  </si>
  <si>
    <t>FAX番号</t>
    <rPh sb="3" eb="5">
      <t>バンゴウ</t>
    </rPh>
    <phoneticPr fontId="5"/>
  </si>
  <si>
    <t>担当者メールアドレス</t>
    <rPh sb="0" eb="3">
      <t>タントウシャ</t>
    </rPh>
    <phoneticPr fontId="5"/>
  </si>
  <si>
    <t>＠</t>
    <phoneticPr fontId="5"/>
  </si>
  <si>
    <t>健保情報</t>
    <rPh sb="0" eb="2">
      <t>ケンポ</t>
    </rPh>
    <rPh sb="2" eb="4">
      <t>ジョウホウ</t>
    </rPh>
    <phoneticPr fontId="5"/>
  </si>
  <si>
    <t xml:space="preserve">全国健康保険協会  </t>
    <phoneticPr fontId="5"/>
  </si>
  <si>
    <t>【</t>
    <phoneticPr fontId="5"/>
  </si>
  <si>
    <t>】</t>
    <phoneticPr fontId="5"/>
  </si>
  <si>
    <t>支部</t>
    <rPh sb="0" eb="2">
      <t>シブ</t>
    </rPh>
    <phoneticPr fontId="5"/>
  </si>
  <si>
    <t>保険者番号</t>
    <rPh sb="0" eb="3">
      <t>ホケンシャ</t>
    </rPh>
    <rPh sb="3" eb="5">
      <t>バンゴウ</t>
    </rPh>
    <phoneticPr fontId="5"/>
  </si>
  <si>
    <t>【　　　　　　　　　　　　　　　　】</t>
    <phoneticPr fontId="5"/>
  </si>
  <si>
    <t>】</t>
    <phoneticPr fontId="3"/>
  </si>
  <si>
    <t>保険証記号</t>
    <rPh sb="0" eb="3">
      <t>ホケンショウ</t>
    </rPh>
    <rPh sb="3" eb="5">
      <t>キゴウ</t>
    </rPh>
    <phoneticPr fontId="5"/>
  </si>
  <si>
    <t>【　　　　　　　　　　　　　　　　　　　】</t>
    <phoneticPr fontId="5"/>
  </si>
  <si>
    <t>▼健康診断について</t>
    <rPh sb="1" eb="5">
      <t>ケンコウシンダン</t>
    </rPh>
    <phoneticPr fontId="5"/>
  </si>
  <si>
    <t>書類送付先</t>
    <rPh sb="0" eb="2">
      <t>ショルイ</t>
    </rPh>
    <rPh sb="2" eb="5">
      <t>ソウフサキ</t>
    </rPh>
    <phoneticPr fontId="5"/>
  </si>
  <si>
    <t>※建物名等ございます場合には忘れずにご記入ください。</t>
    <phoneticPr fontId="3"/>
  </si>
  <si>
    <t>宛名</t>
    <rPh sb="0" eb="2">
      <t>アテナ</t>
    </rPh>
    <phoneticPr fontId="3"/>
  </si>
  <si>
    <t>【</t>
    <phoneticPr fontId="3"/>
  </si>
  <si>
    <t>ご担当者名</t>
    <rPh sb="1" eb="4">
      <t>タントウシャ</t>
    </rPh>
    <rPh sb="4" eb="5">
      <t>メイ</t>
    </rPh>
    <phoneticPr fontId="3"/>
  </si>
  <si>
    <t>電話番号</t>
    <rPh sb="0" eb="2">
      <t>デンワ</t>
    </rPh>
    <rPh sb="2" eb="4">
      <t>バンゴウ</t>
    </rPh>
    <phoneticPr fontId="3"/>
  </si>
  <si>
    <t>※</t>
    <phoneticPr fontId="3"/>
  </si>
  <si>
    <t>企業お申込み時の送付物は、個人宛には送付出来かねます。</t>
    <phoneticPr fontId="3"/>
  </si>
  <si>
    <t>①</t>
    <phoneticPr fontId="5"/>
  </si>
  <si>
    <t>コース基本料金</t>
    <rPh sb="3" eb="5">
      <t>キホン</t>
    </rPh>
    <rPh sb="5" eb="7">
      <t>リョウキン</t>
    </rPh>
    <phoneticPr fontId="3"/>
  </si>
  <si>
    <t>②</t>
    <phoneticPr fontId="3"/>
  </si>
  <si>
    <t>③</t>
    <phoneticPr fontId="3"/>
  </si>
  <si>
    <t>協会けんぽオプション</t>
    <rPh sb="0" eb="1">
      <t>キョウ</t>
    </rPh>
    <rPh sb="1" eb="2">
      <t>カイ</t>
    </rPh>
    <phoneticPr fontId="3"/>
  </si>
  <si>
    <t>④</t>
    <phoneticPr fontId="3"/>
  </si>
  <si>
    <t>年度途中でのお支払い方法の変更は出来かねます。</t>
    <phoneticPr fontId="3"/>
  </si>
  <si>
    <t>『15,000円までは会社請求』や『項目や、企業ルールでの一部支払い棲み分け』といったようなご要望はお受けできかねます。</t>
    <rPh sb="7" eb="8">
      <t>エン</t>
    </rPh>
    <rPh sb="11" eb="13">
      <t>カイシャ</t>
    </rPh>
    <rPh sb="13" eb="15">
      <t>セイキュウ</t>
    </rPh>
    <rPh sb="18" eb="20">
      <t>コウモク</t>
    </rPh>
    <rPh sb="22" eb="24">
      <t>キギョウ</t>
    </rPh>
    <rPh sb="29" eb="31">
      <t>イチブ</t>
    </rPh>
    <rPh sb="31" eb="33">
      <t>シハラ</t>
    </rPh>
    <rPh sb="34" eb="35">
      <t>ス</t>
    </rPh>
    <rPh sb="36" eb="37">
      <t>ワ</t>
    </rPh>
    <rPh sb="47" eb="49">
      <t>ヨウボウ</t>
    </rPh>
    <rPh sb="51" eb="52">
      <t>ウ</t>
    </rPh>
    <phoneticPr fontId="3"/>
  </si>
  <si>
    <t>電子請求書</t>
    <rPh sb="0" eb="2">
      <t>デンシ</t>
    </rPh>
    <rPh sb="2" eb="5">
      <t>セイキュウショ</t>
    </rPh>
    <phoneticPr fontId="5"/>
  </si>
  <si>
    <t>請求用メールアドレス：</t>
    <rPh sb="0" eb="3">
      <t>セイキュウヨウ</t>
    </rPh>
    <phoneticPr fontId="5"/>
  </si>
  <si>
    <t>（</t>
    <phoneticPr fontId="5"/>
  </si>
  <si>
    <t>）</t>
    <phoneticPr fontId="5"/>
  </si>
  <si>
    <t>※</t>
    <phoneticPr fontId="5"/>
  </si>
  <si>
    <t>受取アドレスを２件以上ご希望の場合は、請求書電子送付サービスにログイン後「担当者設定」からお客様自身で設定・追加をお願いします。</t>
  </si>
  <si>
    <t>担当者メールアドレスと同じ</t>
    <rPh sb="0" eb="3">
      <t>タントウシャ</t>
    </rPh>
    <rPh sb="11" eb="12">
      <t>オナ</t>
    </rPh>
    <phoneticPr fontId="5"/>
  </si>
  <si>
    <t>▼健康診断結果帳票</t>
    <rPh sb="1" eb="3">
      <t>ケンコウ</t>
    </rPh>
    <rPh sb="3" eb="5">
      <t>シンダン</t>
    </rPh>
    <rPh sb="5" eb="7">
      <t>ケッカ</t>
    </rPh>
    <rPh sb="7" eb="9">
      <t>チョウヒョウ</t>
    </rPh>
    <phoneticPr fontId="5"/>
  </si>
  <si>
    <t>企業結果控え</t>
    <rPh sb="0" eb="2">
      <t>キギョウ</t>
    </rPh>
    <rPh sb="2" eb="4">
      <t>ケッカ</t>
    </rPh>
    <rPh sb="4" eb="5">
      <t>ヒカ</t>
    </rPh>
    <phoneticPr fontId="5"/>
  </si>
  <si>
    <t>希望しない</t>
    <rPh sb="0" eb="2">
      <t>キボウ</t>
    </rPh>
    <phoneticPr fontId="5"/>
  </si>
  <si>
    <t>希望する（企業結果控えは受診月ごとに受診者名簿とあわせてお送りいたします。）</t>
    <rPh sb="5" eb="7">
      <t>キギョウ</t>
    </rPh>
    <rPh sb="7" eb="9">
      <t>ケッカ</t>
    </rPh>
    <rPh sb="9" eb="10">
      <t>ヒカ</t>
    </rPh>
    <rPh sb="12" eb="14">
      <t>ジュシン</t>
    </rPh>
    <rPh sb="14" eb="15">
      <t>ツキ</t>
    </rPh>
    <rPh sb="18" eb="21">
      <t>ジュシンシャ</t>
    </rPh>
    <phoneticPr fontId="5"/>
  </si>
  <si>
    <t>▼企業結果控えをご希望の際は、必要帳票を下記よりお選びください</t>
    <rPh sb="1" eb="3">
      <t>キギョウ</t>
    </rPh>
    <rPh sb="3" eb="5">
      <t>ケッカ</t>
    </rPh>
    <rPh sb="5" eb="6">
      <t>ヒカ</t>
    </rPh>
    <rPh sb="9" eb="11">
      <t>キボウ</t>
    </rPh>
    <rPh sb="12" eb="13">
      <t>サイ</t>
    </rPh>
    <rPh sb="15" eb="17">
      <t>ヒツヨウ</t>
    </rPh>
    <rPh sb="17" eb="19">
      <t>チョウヒョウ</t>
    </rPh>
    <rPh sb="20" eb="22">
      <t>カキ</t>
    </rPh>
    <phoneticPr fontId="5"/>
  </si>
  <si>
    <t>健康診断個人5号様式</t>
    <phoneticPr fontId="5"/>
  </si>
  <si>
    <t>結果一覧（法定項目のみ表示）</t>
    <rPh sb="5" eb="9">
      <t>ホウテイコウモク</t>
    </rPh>
    <phoneticPr fontId="5"/>
  </si>
  <si>
    <t>定期健康診断報告書（労基）</t>
    <phoneticPr fontId="5"/>
  </si>
  <si>
    <r>
      <t>特殊健康診断報告書</t>
    </r>
    <r>
      <rPr>
        <sz val="10"/>
        <color theme="1"/>
        <rFont val="ＭＳ Ｐゴシック"/>
        <family val="3"/>
        <charset val="128"/>
      </rPr>
      <t>（各個人票設定）</t>
    </r>
    <phoneticPr fontId="5"/>
  </si>
  <si>
    <t>※検査項目</t>
    <rPh sb="1" eb="3">
      <t>ケンサ</t>
    </rPh>
    <rPh sb="3" eb="5">
      <t>コウモク</t>
    </rPh>
    <phoneticPr fontId="5"/>
  </si>
  <si>
    <t>健康診断個人表（雇入）</t>
    <phoneticPr fontId="5"/>
  </si>
  <si>
    <t>下記の書類をご希望の事業所は別途「健康診断結果データの活用のおける同意確認書」の提出が必要となります。</t>
  </si>
  <si>
    <t>結果一覧（法定項目外も表示)</t>
    <phoneticPr fontId="5"/>
  </si>
  <si>
    <t>定期健康断結果のコピー</t>
    <phoneticPr fontId="5"/>
  </si>
  <si>
    <t>XMLデータ</t>
    <phoneticPr fontId="5"/>
  </si>
  <si>
    <t>不要</t>
    <rPh sb="0" eb="2">
      <t>フヨウ</t>
    </rPh>
    <phoneticPr fontId="5"/>
  </si>
  <si>
    <t>必要</t>
    <rPh sb="0" eb="2">
      <t>ヒツヨウ</t>
    </rPh>
    <phoneticPr fontId="5"/>
  </si>
  <si>
    <t>料金　（1～10人：1,100円　/　11～20人：2,200円　/　21人以上：3,300円）</t>
    <rPh sb="0" eb="2">
      <t>リョウキン</t>
    </rPh>
    <rPh sb="8" eb="9">
      <t>ニン</t>
    </rPh>
    <rPh sb="15" eb="16">
      <t>エン</t>
    </rPh>
    <rPh sb="24" eb="25">
      <t>ニン</t>
    </rPh>
    <rPh sb="31" eb="32">
      <t>エン</t>
    </rPh>
    <rPh sb="37" eb="38">
      <t>ニン</t>
    </rPh>
    <rPh sb="38" eb="40">
      <t>イジョウ</t>
    </rPh>
    <rPh sb="46" eb="47">
      <t>エン</t>
    </rPh>
    <phoneticPr fontId="5"/>
  </si>
  <si>
    <t>ご記入後、サンピア仙台健診クリニックへメール願います</t>
    <rPh sb="1" eb="3">
      <t>キニュウ</t>
    </rPh>
    <rPh sb="3" eb="4">
      <t>アト</t>
    </rPh>
    <rPh sb="9" eb="11">
      <t>センダイ</t>
    </rPh>
    <rPh sb="11" eb="13">
      <t>ケンシン</t>
    </rPh>
    <rPh sb="22" eb="23">
      <t>ネガ</t>
    </rPh>
    <phoneticPr fontId="5"/>
  </si>
  <si>
    <t>▼連絡欄（ご意見・ご要望など）</t>
    <rPh sb="1" eb="3">
      <t>レンラク</t>
    </rPh>
    <rPh sb="3" eb="4">
      <t>ラン</t>
    </rPh>
    <rPh sb="6" eb="8">
      <t>イケン</t>
    </rPh>
    <rPh sb="10" eb="12">
      <t>ヨウボウ</t>
    </rPh>
    <phoneticPr fontId="5"/>
  </si>
  <si>
    <t>クリニック
使用欄</t>
    <rPh sb="6" eb="9">
      <t>シヨウラン</t>
    </rPh>
    <phoneticPr fontId="5"/>
  </si>
  <si>
    <t>情報処理</t>
    <rPh sb="0" eb="2">
      <t>ジョウホウ</t>
    </rPh>
    <rPh sb="2" eb="4">
      <t>ショリ</t>
    </rPh>
    <phoneticPr fontId="5"/>
  </si>
  <si>
    <t>結果</t>
    <rPh sb="0" eb="2">
      <t>ケッカ</t>
    </rPh>
    <phoneticPr fontId="5"/>
  </si>
  <si>
    <t>発送</t>
    <rPh sb="0" eb="2">
      <t>ハッソウ</t>
    </rPh>
    <phoneticPr fontId="5"/>
  </si>
  <si>
    <t>予約</t>
    <rPh sb="0" eb="2">
      <t>ヨヤク</t>
    </rPh>
    <phoneticPr fontId="5"/>
  </si>
  <si>
    <t>推進室</t>
    <rPh sb="0" eb="2">
      <t>スイシン</t>
    </rPh>
    <rPh sb="2" eb="3">
      <t>シツ</t>
    </rPh>
    <phoneticPr fontId="5"/>
  </si>
  <si>
    <t>営業</t>
    <rPh sb="0" eb="2">
      <t>エイギョウ</t>
    </rPh>
    <phoneticPr fontId="5"/>
  </si>
  <si>
    <t>／</t>
    <phoneticPr fontId="5"/>
  </si>
  <si>
    <t>曜日</t>
    <rPh sb="0" eb="2">
      <t>ヨウビ</t>
    </rPh>
    <phoneticPr fontId="3"/>
  </si>
  <si>
    <t>日付</t>
    <rPh sb="0" eb="2">
      <t>ヒヅケ</t>
    </rPh>
    <phoneticPr fontId="3"/>
  </si>
  <si>
    <t>自動</t>
    <rPh sb="0" eb="2">
      <t>ジドウ</t>
    </rPh>
    <phoneticPr fontId="3"/>
  </si>
  <si>
    <t>（西暦）</t>
    <rPh sb="1" eb="3">
      <t>セイレキ</t>
    </rPh>
    <phoneticPr fontId="3"/>
  </si>
  <si>
    <t>第三希望</t>
    <rPh sb="0" eb="2">
      <t>ダイサン</t>
    </rPh>
    <rPh sb="2" eb="4">
      <t>キボウ</t>
    </rPh>
    <phoneticPr fontId="3"/>
  </si>
  <si>
    <t>第二希望</t>
    <rPh sb="0" eb="2">
      <t>ダイニ</t>
    </rPh>
    <rPh sb="2" eb="4">
      <t>キボウ</t>
    </rPh>
    <phoneticPr fontId="3"/>
  </si>
  <si>
    <t>第一希望</t>
    <rPh sb="0" eb="2">
      <t>ダイイチ</t>
    </rPh>
    <rPh sb="2" eb="4">
      <t>キボウ</t>
    </rPh>
    <phoneticPr fontId="3"/>
  </si>
  <si>
    <t>備考</t>
    <rPh sb="0" eb="2">
      <t>ビコウ</t>
    </rPh>
    <phoneticPr fontId="3"/>
  </si>
  <si>
    <t>希望オプション
※メニューコード記入</t>
    <rPh sb="0" eb="2">
      <t>キボウ</t>
    </rPh>
    <phoneticPr fontId="3"/>
  </si>
  <si>
    <t>胃部
検査</t>
    <rPh sb="0" eb="2">
      <t>イブ</t>
    </rPh>
    <rPh sb="3" eb="5">
      <t>ケンサ</t>
    </rPh>
    <phoneticPr fontId="3"/>
  </si>
  <si>
    <t>受診コース</t>
    <rPh sb="0" eb="2">
      <t>ジュシン</t>
    </rPh>
    <phoneticPr fontId="3"/>
  </si>
  <si>
    <t>区分</t>
    <rPh sb="0" eb="2">
      <t>クブン</t>
    </rPh>
    <phoneticPr fontId="3"/>
  </si>
  <si>
    <t>枝番</t>
    <rPh sb="0" eb="2">
      <t>エダバン</t>
    </rPh>
    <phoneticPr fontId="3"/>
  </si>
  <si>
    <t>保険証
番号</t>
    <rPh sb="0" eb="3">
      <t>ホケンショウ</t>
    </rPh>
    <rPh sb="4" eb="6">
      <t>バンゴウ</t>
    </rPh>
    <phoneticPr fontId="3"/>
  </si>
  <si>
    <t>性別</t>
    <rPh sb="0" eb="2">
      <t>セイベツ</t>
    </rPh>
    <phoneticPr fontId="3"/>
  </si>
  <si>
    <t>年齢</t>
    <rPh sb="0" eb="2">
      <t>ネンレイ</t>
    </rPh>
    <phoneticPr fontId="3"/>
  </si>
  <si>
    <t>生年月日</t>
  </si>
  <si>
    <r>
      <rPr>
        <sz val="6"/>
        <rFont val="Meiryo UI"/>
        <family val="3"/>
        <charset val="128"/>
      </rPr>
      <t>半角フリガナ</t>
    </r>
    <r>
      <rPr>
        <sz val="6"/>
        <color rgb="FFFF0000"/>
        <rFont val="Meiryo UI"/>
        <family val="3"/>
        <charset val="128"/>
      </rPr>
      <t xml:space="preserve">
フリガナ間半角スペース</t>
    </r>
    <rPh sb="0" eb="2">
      <t>ハンカク</t>
    </rPh>
    <rPh sb="12" eb="14">
      <t>ハンカク</t>
    </rPh>
    <phoneticPr fontId="3"/>
  </si>
  <si>
    <r>
      <t xml:space="preserve">保険証氏名
</t>
    </r>
    <r>
      <rPr>
        <sz val="6"/>
        <color rgb="FFFF0000"/>
        <rFont val="Meiryo UI"/>
        <family val="3"/>
        <charset val="128"/>
      </rPr>
      <t>氏名間全角スペース</t>
    </r>
    <rPh sb="0" eb="3">
      <t>ホケンショウ</t>
    </rPh>
    <rPh sb="3" eb="5">
      <t>シメイ</t>
    </rPh>
    <phoneticPr fontId="3"/>
  </si>
  <si>
    <t>起算日</t>
    <rPh sb="0" eb="3">
      <t>キサンビ</t>
    </rPh>
    <phoneticPr fontId="3"/>
  </si>
  <si>
    <t>受診NG時間帯</t>
    <rPh sb="0" eb="2">
      <t>ジュシン</t>
    </rPh>
    <rPh sb="4" eb="7">
      <t>ジカンタイ</t>
    </rPh>
    <phoneticPr fontId="31"/>
  </si>
  <si>
    <t>保険記号</t>
    <rPh sb="0" eb="2">
      <t>ホケン</t>
    </rPh>
    <rPh sb="2" eb="4">
      <t>キゴウ</t>
    </rPh>
    <phoneticPr fontId="31"/>
  </si>
  <si>
    <t>保険者番号</t>
    <rPh sb="2" eb="3">
      <t>シャ</t>
    </rPh>
    <rPh sb="3" eb="5">
      <t>バンゴウ</t>
    </rPh>
    <phoneticPr fontId="31"/>
  </si>
  <si>
    <t>協会けんぽ支部名</t>
    <rPh sb="0" eb="1">
      <t>キョウ</t>
    </rPh>
    <rPh sb="1" eb="2">
      <t>カイ</t>
    </rPh>
    <rPh sb="5" eb="7">
      <t>シブ</t>
    </rPh>
    <rPh sb="7" eb="8">
      <t>メイ</t>
    </rPh>
    <phoneticPr fontId="31"/>
  </si>
  <si>
    <t>電話番号</t>
    <rPh sb="0" eb="2">
      <t>デンワ</t>
    </rPh>
    <rPh sb="2" eb="4">
      <t>バンゴウ</t>
    </rPh>
    <phoneticPr fontId="31"/>
  </si>
  <si>
    <t>ご担当者名</t>
    <rPh sb="1" eb="4">
      <t>タントウシャ</t>
    </rPh>
    <rPh sb="4" eb="5">
      <t>メイ</t>
    </rPh>
    <phoneticPr fontId="31"/>
  </si>
  <si>
    <t>予約管理№</t>
    <rPh sb="0" eb="2">
      <t>ヨヤク</t>
    </rPh>
    <rPh sb="2" eb="4">
      <t>カンリ</t>
    </rPh>
    <phoneticPr fontId="3"/>
  </si>
  <si>
    <t>企業名</t>
    <rPh sb="0" eb="2">
      <t>キギョウ</t>
    </rPh>
    <rPh sb="2" eb="3">
      <t>メイ</t>
    </rPh>
    <phoneticPr fontId="31"/>
  </si>
  <si>
    <t>団体№</t>
    <rPh sb="0" eb="2">
      <t>ダンタイ</t>
    </rPh>
    <phoneticPr fontId="3"/>
  </si>
  <si>
    <t>※以下、すべてご入力ください</t>
    <rPh sb="1" eb="3">
      <t>イカ</t>
    </rPh>
    <rPh sb="8" eb="10">
      <t>ニュウリョク</t>
    </rPh>
    <phoneticPr fontId="3"/>
  </si>
  <si>
    <t>出力日</t>
  </si>
  <si>
    <t>当院使用欄</t>
    <rPh sb="0" eb="2">
      <t>トウイン</t>
    </rPh>
    <rPh sb="2" eb="4">
      <t>シヨウ</t>
    </rPh>
    <rPh sb="4" eb="5">
      <t>ラン</t>
    </rPh>
    <phoneticPr fontId="3"/>
  </si>
  <si>
    <t>節目・差額ドック分</t>
    <rPh sb="0" eb="2">
      <t>フシメ</t>
    </rPh>
    <rPh sb="3" eb="5">
      <t>サガク</t>
    </rPh>
    <rPh sb="8" eb="9">
      <t>ブン</t>
    </rPh>
    <phoneticPr fontId="3"/>
  </si>
  <si>
    <r>
      <t xml:space="preserve">会社指定オプション
</t>
    </r>
    <r>
      <rPr>
        <sz val="9"/>
        <rFont val="ＭＳ Ｐゴシック"/>
        <family val="3"/>
        <charset val="128"/>
      </rPr>
      <t>※オプションメニューコードを記入</t>
    </r>
    <rPh sb="0" eb="2">
      <t>カイシャ</t>
    </rPh>
    <rPh sb="2" eb="4">
      <t>シテイ</t>
    </rPh>
    <rPh sb="24" eb="26">
      <t>キニュウ</t>
    </rPh>
    <phoneticPr fontId="3"/>
  </si>
  <si>
    <t>受診票・結果票の書類送付先が基本情報と異なる場合のみ、上記へご記入ください。</t>
    <rPh sb="27" eb="29">
      <t>ジョウキ</t>
    </rPh>
    <phoneticPr fontId="3"/>
  </si>
  <si>
    <t>当日窓口支払い</t>
    <rPh sb="0" eb="2">
      <t>トウジツ</t>
    </rPh>
    <rPh sb="2" eb="4">
      <t>マドグチ</t>
    </rPh>
    <rPh sb="4" eb="6">
      <t>シハラ</t>
    </rPh>
    <phoneticPr fontId="3"/>
  </si>
  <si>
    <t>会社（電子）請求</t>
    <rPh sb="0" eb="2">
      <t>カイシャ</t>
    </rPh>
    <rPh sb="3" eb="5">
      <t>デンシ</t>
    </rPh>
    <rPh sb="6" eb="8">
      <t>セイキュウ</t>
    </rPh>
    <phoneticPr fontId="3"/>
  </si>
  <si>
    <t>〇注意事項〇</t>
    <rPh sb="1" eb="3">
      <t>チュウイ</t>
    </rPh>
    <rPh sb="3" eb="5">
      <t>ジコウ</t>
    </rPh>
    <phoneticPr fontId="3"/>
  </si>
  <si>
    <t>⚠️</t>
    <phoneticPr fontId="3"/>
  </si>
  <si>
    <t>個人情報の入力について</t>
    <rPh sb="0" eb="2">
      <t>コジン</t>
    </rPh>
    <rPh sb="2" eb="4">
      <t>ジョウホウ</t>
    </rPh>
    <rPh sb="5" eb="7">
      <t>ニュウリョク</t>
    </rPh>
    <phoneticPr fontId="3"/>
  </si>
  <si>
    <t>①</t>
    <phoneticPr fontId="3"/>
  </si>
  <si>
    <t>氏名・生年月日・保険証情報に相違があるとご受診いただけない場合がございます。ご提出の際は、今一度、各受診者様の情報にお間違いがないかご確認ください。</t>
    <phoneticPr fontId="3"/>
  </si>
  <si>
    <r>
      <t>健保補助のある健診を受診する場合は、</t>
    </r>
    <r>
      <rPr>
        <u/>
        <sz val="6"/>
        <rFont val="Meiryo UI"/>
        <family val="3"/>
        <charset val="128"/>
      </rPr>
      <t>保険証情報に相違があると補助が受けられません。</t>
    </r>
    <phoneticPr fontId="3"/>
  </si>
  <si>
    <t>項目の選択について</t>
    <rPh sb="0" eb="2">
      <t>コウモク</t>
    </rPh>
    <rPh sb="3" eb="5">
      <t>センタク</t>
    </rPh>
    <phoneticPr fontId="3"/>
  </si>
  <si>
    <t>●</t>
    <phoneticPr fontId="3"/>
  </si>
  <si>
    <t>【胃部検査】→胃部検査が健診コースに含まれている場合、必ず（　胃部検査なし　/　バリウム/　胃カメラ　）のいずれかを選択。</t>
    <rPh sb="1" eb="3">
      <t>イブ</t>
    </rPh>
    <rPh sb="3" eb="5">
      <t>ケンサ</t>
    </rPh>
    <phoneticPr fontId="3"/>
  </si>
  <si>
    <t>団体
№</t>
    <rPh sb="0" eb="2">
      <t>ダンタイ</t>
    </rPh>
    <phoneticPr fontId="3"/>
  </si>
  <si>
    <r>
      <t xml:space="preserve">   2026年度　健康診断申込書</t>
    </r>
    <r>
      <rPr>
        <b/>
        <sz val="20"/>
        <color theme="1"/>
        <rFont val="ＭＳ Ｐゴシック"/>
        <family val="3"/>
        <charset val="128"/>
      </rPr>
      <t>(協会けんぽ用Excel）</t>
    </r>
    <rPh sb="7" eb="9">
      <t>ネンド</t>
    </rPh>
    <rPh sb="10" eb="14">
      <t>ケンコウシンダン</t>
    </rPh>
    <rPh sb="14" eb="17">
      <t>モウシコミショ</t>
    </rPh>
    <rPh sb="18" eb="20">
      <t>キョウカイ</t>
    </rPh>
    <rPh sb="23" eb="24">
      <t>ヨウ</t>
    </rPh>
    <rPh sb="29" eb="30">
      <t>カヨウ</t>
    </rPh>
    <phoneticPr fontId="5"/>
  </si>
  <si>
    <r>
      <t>2026年度　健康診断受診者名簿</t>
    </r>
    <r>
      <rPr>
        <b/>
        <sz val="8"/>
        <color theme="0"/>
        <rFont val="Meiryo UI"/>
        <family val="3"/>
        <charset val="128"/>
      </rPr>
      <t>（協会けんぽ用Excel）</t>
    </r>
    <rPh sb="7" eb="9">
      <t>ケンコウ</t>
    </rPh>
    <rPh sb="9" eb="11">
      <t>シンダン</t>
    </rPh>
    <rPh sb="11" eb="14">
      <t>ジュシンシャ</t>
    </rPh>
    <rPh sb="14" eb="16">
      <t>メイボ</t>
    </rPh>
    <phoneticPr fontId="3"/>
  </si>
  <si>
    <t>《補助》
子宮頸がん</t>
    <rPh sb="1" eb="3">
      <t>ホジョ</t>
    </rPh>
    <rPh sb="5" eb="7">
      <t>シキュウ</t>
    </rPh>
    <rPh sb="7" eb="8">
      <t>ケイ</t>
    </rPh>
    <phoneticPr fontId="3"/>
  </si>
  <si>
    <t>《補助》
乳がん</t>
    <rPh sb="1" eb="3">
      <t>ホジョ</t>
    </rPh>
    <rPh sb="5" eb="6">
      <t>ニュウ</t>
    </rPh>
    <phoneticPr fontId="3"/>
  </si>
  <si>
    <t>《補助》
骨密度
（女性）</t>
    <rPh sb="1" eb="3">
      <t>ホジョ</t>
    </rPh>
    <rPh sb="5" eb="8">
      <t>コツミツド</t>
    </rPh>
    <rPh sb="10" eb="12">
      <t>ジョセイ</t>
    </rPh>
    <phoneticPr fontId="3"/>
  </si>
  <si>
    <t>『胃なし』希望時は、理由を備考欄に明記してください。　／　ご入力が無い場合は、原則『バリウム』として登録いたします。※定期健康診断・雇入れ健診にはご入力不要です。</t>
    <rPh sb="30" eb="32">
      <t>ニュウリョク</t>
    </rPh>
    <rPh sb="33" eb="34">
      <t>ナ</t>
    </rPh>
    <rPh sb="35" eb="37">
      <t>バアイ</t>
    </rPh>
    <rPh sb="39" eb="41">
      <t>ゲンソク</t>
    </rPh>
    <rPh sb="50" eb="52">
      <t>トウロク</t>
    </rPh>
    <rPh sb="59" eb="61">
      <t>テイキ</t>
    </rPh>
    <rPh sb="61" eb="63">
      <t>ケンコウ</t>
    </rPh>
    <rPh sb="63" eb="65">
      <t>シンダン</t>
    </rPh>
    <rPh sb="66" eb="68">
      <t>ヤトイイ</t>
    </rPh>
    <rPh sb="69" eb="71">
      <t>ケンシン</t>
    </rPh>
    <rPh sb="74" eb="76">
      <t>ニュウリョク</t>
    </rPh>
    <rPh sb="76" eb="78">
      <t>フヨウ</t>
    </rPh>
    <phoneticPr fontId="3"/>
  </si>
  <si>
    <t>【健診コース】→（　一般健診 ・ 節目健診 ・ 定期健康診断 ・ 若年者一般健診 ・ 人間ドック健診 ・ 差額人間ドック ・ 雇入れ時健診 ・ その他　）</t>
    <rPh sb="1" eb="3">
      <t>ケンシン</t>
    </rPh>
    <rPh sb="55" eb="57">
      <t>ニンゲン</t>
    </rPh>
    <rPh sb="66" eb="67">
      <t>ジ</t>
    </rPh>
    <phoneticPr fontId="3"/>
  </si>
  <si>
    <t>基本コース以外の人間ドックまたは、その他の場合は希望されるコース名称を備考欄にご入力ください 。（※他健診と雇入れを兼ねる場合も、備考欄に『雇入れ』と明記ください。）</t>
    <rPh sb="0" eb="2">
      <t>キホン</t>
    </rPh>
    <rPh sb="5" eb="7">
      <t>イガイ</t>
    </rPh>
    <rPh sb="8" eb="10">
      <t>ニンゲン</t>
    </rPh>
    <rPh sb="35" eb="37">
      <t>ビコウ</t>
    </rPh>
    <rPh sb="37" eb="38">
      <t>ラン</t>
    </rPh>
    <phoneticPr fontId="3"/>
  </si>
  <si>
    <r>
      <rPr>
        <b/>
        <sz val="6"/>
        <color rgb="FFFF0000"/>
        <rFont val="Meiryo UI"/>
        <family val="3"/>
        <charset val="128"/>
      </rPr>
      <t>外国人の方</t>
    </r>
    <r>
      <rPr>
        <sz val="6"/>
        <rFont val="Meiryo UI"/>
        <family val="3"/>
        <charset val="128"/>
      </rPr>
      <t>が受診される場合は、日本語による受け答えが可能かどうか備考欄へご入力ください。受け答えが出来ない場合は、</t>
    </r>
    <r>
      <rPr>
        <b/>
        <sz val="6"/>
        <color rgb="FFFF0000"/>
        <rFont val="Meiryo UI"/>
        <family val="3"/>
        <charset val="128"/>
      </rPr>
      <t>企業様より同伴者の付き添い</t>
    </r>
    <r>
      <rPr>
        <sz val="6"/>
        <rFont val="Meiryo UI"/>
        <family val="3"/>
        <charset val="128"/>
      </rPr>
      <t>をお願いしております。</t>
    </r>
    <rPh sb="0" eb="2">
      <t>ガイコク</t>
    </rPh>
    <rPh sb="2" eb="3">
      <t>ジン</t>
    </rPh>
    <rPh sb="4" eb="5">
      <t>カタ</t>
    </rPh>
    <rPh sb="6" eb="8">
      <t>ジュシン</t>
    </rPh>
    <rPh sb="11" eb="13">
      <t>バアイ</t>
    </rPh>
    <rPh sb="15" eb="18">
      <t>ニホンゴ</t>
    </rPh>
    <rPh sb="21" eb="22">
      <t>ウ</t>
    </rPh>
    <rPh sb="23" eb="24">
      <t>コタ</t>
    </rPh>
    <rPh sb="26" eb="28">
      <t>カノウ</t>
    </rPh>
    <rPh sb="32" eb="34">
      <t>ビコウ</t>
    </rPh>
    <rPh sb="34" eb="35">
      <t>ラン</t>
    </rPh>
    <rPh sb="37" eb="39">
      <t>ニュウリョク</t>
    </rPh>
    <rPh sb="44" eb="45">
      <t>ウ</t>
    </rPh>
    <rPh sb="46" eb="47">
      <t>コタ</t>
    </rPh>
    <rPh sb="49" eb="51">
      <t>デキ</t>
    </rPh>
    <rPh sb="53" eb="55">
      <t>バアイ</t>
    </rPh>
    <rPh sb="57" eb="60">
      <t>キギョウサマ</t>
    </rPh>
    <rPh sb="62" eb="65">
      <t>ドウハンシャ</t>
    </rPh>
    <rPh sb="66" eb="67">
      <t>ツ</t>
    </rPh>
    <rPh sb="68" eb="69">
      <t>ソ</t>
    </rPh>
    <rPh sb="72" eb="73">
      <t>ネガ</t>
    </rPh>
    <phoneticPr fontId="3"/>
  </si>
  <si>
    <t>】</t>
    <phoneticPr fontId="3"/>
  </si>
  <si>
    <t>上記以外は全て個人による窓口支払いとなります。</t>
    <rPh sb="0" eb="2">
      <t>ジョウキ</t>
    </rPh>
    <rPh sb="2" eb="4">
      <t>イガイ</t>
    </rPh>
    <rPh sb="5" eb="6">
      <t>スベ</t>
    </rPh>
    <rPh sb="7" eb="9">
      <t>コジン</t>
    </rPh>
    <rPh sb="12" eb="14">
      <t>マドグチ</t>
    </rPh>
    <rPh sb="14" eb="16">
      <t>シハラ</t>
    </rPh>
    <phoneticPr fontId="3"/>
  </si>
  <si>
    <r>
      <t xml:space="preserve">お支払い方法
</t>
    </r>
    <r>
      <rPr>
        <sz val="11"/>
        <color rgb="FFFF0000"/>
        <rFont val="ＭＳ Ｐゴシック"/>
        <family val="3"/>
        <charset val="128"/>
      </rPr>
      <t>お申込みの有無に関わらず
①～④まですべての項目に
☑をご入力ください。</t>
    </r>
    <rPh sb="1" eb="3">
      <t>シハラ</t>
    </rPh>
    <rPh sb="4" eb="6">
      <t>ホウホウ</t>
    </rPh>
    <rPh sb="9" eb="11">
      <t>モウシコ</t>
    </rPh>
    <rPh sb="13" eb="15">
      <t>ウム</t>
    </rPh>
    <rPh sb="16" eb="17">
      <t>カカ</t>
    </rPh>
    <rPh sb="30" eb="32">
      <t>コウモク</t>
    </rPh>
    <rPh sb="37" eb="39">
      <t>ニュウリョク</t>
    </rPh>
    <phoneticPr fontId="3"/>
  </si>
  <si>
    <r>
      <rPr>
        <b/>
        <sz val="16"/>
        <color theme="0"/>
        <rFont val="ＭＳ Ｐゴシック"/>
        <family val="3"/>
        <charset val="128"/>
      </rPr>
      <t>メール：営業担当アドレスまたは、w.yoyaku@sunpia-sendai.jp</t>
    </r>
    <r>
      <rPr>
        <b/>
        <sz val="12"/>
        <color theme="0"/>
        <rFont val="ＭＳ Ｐゴシック"/>
        <family val="3"/>
        <charset val="128"/>
      </rPr>
      <t>（予約問い合わせTEL：022-282-7511）</t>
    </r>
    <rPh sb="4" eb="6">
      <t>エイギョウ</t>
    </rPh>
    <rPh sb="6" eb="8">
      <t>タントウ</t>
    </rPh>
    <rPh sb="42" eb="44">
      <t>ヨヤク</t>
    </rPh>
    <rPh sb="44" eb="45">
      <t>ト</t>
    </rPh>
    <rPh sb="46" eb="47">
      <t>ア</t>
    </rPh>
    <phoneticPr fontId="5"/>
  </si>
  <si>
    <t>男性</t>
    <rPh sb="0" eb="2">
      <t>ダンセイ</t>
    </rPh>
    <phoneticPr fontId="3"/>
  </si>
  <si>
    <t>女性</t>
    <rPh sb="0" eb="2">
      <t>ジョセイ</t>
    </rPh>
    <phoneticPr fontId="3"/>
  </si>
  <si>
    <t>7時後半～10時台</t>
    <rPh sb="1" eb="2">
      <t>ジ</t>
    </rPh>
    <rPh sb="2" eb="4">
      <t>コウハン</t>
    </rPh>
    <rPh sb="7" eb="8">
      <t>ジ</t>
    </rPh>
    <rPh sb="8" eb="9">
      <t>ダイ</t>
    </rPh>
    <phoneticPr fontId="3"/>
  </si>
  <si>
    <t>13時台</t>
    <rPh sb="2" eb="3">
      <t>ジ</t>
    </rPh>
    <rPh sb="3" eb="4">
      <t>ダイ</t>
    </rPh>
    <phoneticPr fontId="3"/>
  </si>
  <si>
    <t>✕</t>
    <phoneticPr fontId="3"/>
  </si>
  <si>
    <t>7時後半～8時台</t>
    <rPh sb="1" eb="2">
      <t>ジ</t>
    </rPh>
    <rPh sb="2" eb="4">
      <t>コウハン</t>
    </rPh>
    <rPh sb="6" eb="7">
      <t>ジ</t>
    </rPh>
    <rPh sb="7" eb="8">
      <t>ダイ</t>
    </rPh>
    <phoneticPr fontId="3"/>
  </si>
  <si>
    <t>8時前後／10時台のみ</t>
    <rPh sb="1" eb="2">
      <t>ジ</t>
    </rPh>
    <rPh sb="2" eb="4">
      <t>ゼンゴ</t>
    </rPh>
    <rPh sb="7" eb="8">
      <t>ジ</t>
    </rPh>
    <rPh sb="8" eb="9">
      <t>ダイ</t>
    </rPh>
    <phoneticPr fontId="3"/>
  </si>
  <si>
    <t>7時後半～11時台</t>
    <rPh sb="1" eb="2">
      <t>ジ</t>
    </rPh>
    <rPh sb="2" eb="4">
      <t>コウハン</t>
    </rPh>
    <rPh sb="7" eb="8">
      <t>ジ</t>
    </rPh>
    <rPh sb="8" eb="9">
      <t>ダイ</t>
    </rPh>
    <phoneticPr fontId="3"/>
  </si>
  <si>
    <t>7時後半～9時台</t>
    <rPh sb="1" eb="2">
      <t>ジ</t>
    </rPh>
    <rPh sb="2" eb="4">
      <t>コウハン</t>
    </rPh>
    <rPh sb="6" eb="7">
      <t>ジ</t>
    </rPh>
    <rPh sb="7" eb="8">
      <t>ダイ</t>
    </rPh>
    <phoneticPr fontId="3"/>
  </si>
  <si>
    <t>胃カメラ変更時</t>
    <rPh sb="0" eb="1">
      <t>イ</t>
    </rPh>
    <rPh sb="4" eb="6">
      <t>ヘンコウ</t>
    </rPh>
    <rPh sb="6" eb="7">
      <t>ジ</t>
    </rPh>
    <phoneticPr fontId="3"/>
  </si>
  <si>
    <t>胃部検査無し</t>
    <rPh sb="0" eb="2">
      <t>イブ</t>
    </rPh>
    <rPh sb="2" eb="4">
      <t>ケンサ</t>
    </rPh>
    <rPh sb="4" eb="5">
      <t>ナ</t>
    </rPh>
    <phoneticPr fontId="3"/>
  </si>
  <si>
    <t>バリウム検査</t>
    <rPh sb="4" eb="6">
      <t>ケンサ</t>
    </rPh>
    <phoneticPr fontId="3"/>
  </si>
  <si>
    <t>②節目健診（対象年齢有り）</t>
    <rPh sb="1" eb="3">
      <t>フシメ</t>
    </rPh>
    <rPh sb="3" eb="5">
      <t>ケンシン</t>
    </rPh>
    <rPh sb="6" eb="8">
      <t>タイショウ</t>
    </rPh>
    <rPh sb="8" eb="10">
      <t>ネンレイ</t>
    </rPh>
    <rPh sb="10" eb="11">
      <t>ア</t>
    </rPh>
    <phoneticPr fontId="3"/>
  </si>
  <si>
    <t>⑤人間ドック</t>
    <rPh sb="1" eb="3">
      <t>ニンゲン</t>
    </rPh>
    <phoneticPr fontId="3"/>
  </si>
  <si>
    <t>AM（午前）</t>
    <rPh sb="3" eb="5">
      <t>ゴゼン</t>
    </rPh>
    <phoneticPr fontId="3"/>
  </si>
  <si>
    <t>PM（午後）</t>
    <rPh sb="3" eb="5">
      <t>ゴゴ</t>
    </rPh>
    <phoneticPr fontId="3"/>
  </si>
  <si>
    <t>※婦人科健診（特に子宮頸がん検診）を追加される場合、
開始時間が決まっているため恐れ入りますが右記の画像もご参照ください。</t>
    <rPh sb="1" eb="4">
      <t>フジンカ</t>
    </rPh>
    <rPh sb="4" eb="6">
      <t>ケンシン</t>
    </rPh>
    <rPh sb="7" eb="8">
      <t>トク</t>
    </rPh>
    <rPh sb="9" eb="11">
      <t>シキュウ</t>
    </rPh>
    <rPh sb="11" eb="12">
      <t>ケイ</t>
    </rPh>
    <rPh sb="14" eb="16">
      <t>ケンシン</t>
    </rPh>
    <rPh sb="18" eb="20">
      <t>ツイカ</t>
    </rPh>
    <rPh sb="23" eb="25">
      <t>バアイ</t>
    </rPh>
    <rPh sb="27" eb="29">
      <t>カイシ</t>
    </rPh>
    <rPh sb="29" eb="31">
      <t>ジカン</t>
    </rPh>
    <rPh sb="32" eb="33">
      <t>キ</t>
    </rPh>
    <phoneticPr fontId="3"/>
  </si>
  <si>
    <t>【注意事項】予約時間帯について、ピンポイント希望（例：「一般健診・9時半希望」といった内容）は承ることが出来ませんので、予めご了承ください。</t>
    <rPh sb="1" eb="3">
      <t>チュウイ</t>
    </rPh>
    <rPh sb="3" eb="5">
      <t>ジコウ</t>
    </rPh>
    <rPh sb="6" eb="8">
      <t>ヨヤク</t>
    </rPh>
    <rPh sb="8" eb="11">
      <t>ジカンタイ</t>
    </rPh>
    <rPh sb="22" eb="24">
      <t>キボウ</t>
    </rPh>
    <rPh sb="25" eb="26">
      <t>レイ</t>
    </rPh>
    <rPh sb="28" eb="30">
      <t>イッパン</t>
    </rPh>
    <rPh sb="30" eb="32">
      <t>ケンシン</t>
    </rPh>
    <rPh sb="34" eb="35">
      <t>ジ</t>
    </rPh>
    <rPh sb="35" eb="36">
      <t>ハン</t>
    </rPh>
    <rPh sb="36" eb="38">
      <t>キボウ</t>
    </rPh>
    <rPh sb="43" eb="45">
      <t>ナイヨウ</t>
    </rPh>
    <rPh sb="47" eb="48">
      <t>ウケタマワ</t>
    </rPh>
    <rPh sb="52" eb="54">
      <t>デキ</t>
    </rPh>
    <rPh sb="60" eb="61">
      <t>アラカジ</t>
    </rPh>
    <rPh sb="63" eb="65">
      <t>リョウショウ</t>
    </rPh>
    <phoneticPr fontId="3"/>
  </si>
  <si>
    <t>①一般健診（35歳以上）
※生活習慣病健診も該当</t>
    <rPh sb="1" eb="3">
      <t>イッパン</t>
    </rPh>
    <rPh sb="3" eb="5">
      <t>ケンシン</t>
    </rPh>
    <rPh sb="8" eb="11">
      <t>サイイジョウ</t>
    </rPh>
    <rPh sb="14" eb="16">
      <t>セイカツ</t>
    </rPh>
    <rPh sb="16" eb="18">
      <t>シュウカン</t>
    </rPh>
    <rPh sb="18" eb="19">
      <t>ビョウ</t>
    </rPh>
    <rPh sb="19" eb="21">
      <t>ケンシン</t>
    </rPh>
    <rPh sb="22" eb="24">
      <t>ガイトウ</t>
    </rPh>
    <phoneticPr fontId="3"/>
  </si>
  <si>
    <t>④若年者一般健診
（20・25・30歳該当者のみ）</t>
    <rPh sb="1" eb="3">
      <t>ジャクネン</t>
    </rPh>
    <rPh sb="3" eb="4">
      <t>シャ</t>
    </rPh>
    <rPh sb="4" eb="6">
      <t>イッパン</t>
    </rPh>
    <rPh sb="6" eb="8">
      <t>ケンシン</t>
    </rPh>
    <rPh sb="18" eb="19">
      <t>サイ</t>
    </rPh>
    <rPh sb="19" eb="22">
      <t>ガイトウシャ</t>
    </rPh>
    <phoneticPr fontId="3"/>
  </si>
  <si>
    <t>③定期健康診断（法定健診）
※特殊健診も該当</t>
    <rPh sb="1" eb="7">
      <t>テイキケンコウシンダン</t>
    </rPh>
    <rPh sb="8" eb="10">
      <t>ホウテイ</t>
    </rPh>
    <rPh sb="10" eb="12">
      <t>ケンシン</t>
    </rPh>
    <rPh sb="15" eb="17">
      <t>トクシュ</t>
    </rPh>
    <rPh sb="17" eb="19">
      <t>ケンシン</t>
    </rPh>
    <rPh sb="20" eb="22">
      <t>ガイトウ</t>
    </rPh>
    <phoneticPr fontId="3"/>
  </si>
  <si>
    <t>追加</t>
    <rPh sb="0" eb="2">
      <t>ツイカ</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</si>
</sst>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F800]dddd\,\ mmmm\ dd\,\ yyyy"/>
    <numFmt numFmtId="177" formatCode="m/d;@"/>
  </numFmts>
  <fonts count="51">
    <font>
      <sz val="11"/>
      <color theme="1"/>
      <name val="ＭＳ ゴシック"/>
      <family val="2"/>
      <charset val="128"/>
    </font>
    <font>
      <sz val="11"/>
      <color theme="1"/>
      <name val="游ゴシック"/>
      <family val="2"/>
      <charset val="128"/>
      <scheme val="minor"/>
    </font>
    <font>
      <sz val="11"/>
      <color theme="1"/>
      <name val="ＭＳ Ｐゴシック"/>
      <family val="3"/>
      <charset val="128"/>
    </font>
    <font>
      <sz val="6"/>
      <name val="ＭＳ ゴシック"/>
      <family val="2"/>
      <charset val="128"/>
    </font>
    <font>
      <b/>
      <sz val="28"/>
      <color theme="1"/>
      <name val="ＭＳ Ｐゴシック"/>
      <family val="3"/>
      <charset val="128"/>
    </font>
    <font>
      <sz val="6"/>
      <name val="游ゴシック"/>
      <family val="2"/>
      <charset val="128"/>
      <scheme val="minor"/>
    </font>
    <font>
      <u/>
      <sz val="11"/>
      <color theme="1"/>
      <name val="ＭＳ Ｐゴシック"/>
      <family val="3"/>
      <charset val="128"/>
    </font>
    <font>
      <sz val="11"/>
      <color rgb="FFFF0000"/>
      <name val="ＭＳ Ｐゴシック"/>
      <family val="3"/>
      <charset val="128"/>
    </font>
    <font>
      <b/>
      <sz val="11"/>
      <color theme="1"/>
      <name val="ＭＳ Ｐゴシック"/>
      <family val="3"/>
      <charset val="128"/>
    </font>
    <font>
      <sz val="11"/>
      <name val="ＭＳ Ｐゴシック"/>
      <family val="3"/>
      <charset val="128"/>
    </font>
    <font>
      <sz val="18"/>
      <color theme="1"/>
      <name val="ＭＳ Ｐゴシック"/>
      <family val="3"/>
      <charset val="128"/>
    </font>
    <font>
      <sz val="14"/>
      <color theme="1"/>
      <name val="ＭＳ Ｐゴシック"/>
      <family val="3"/>
      <charset val="128"/>
    </font>
    <font>
      <sz val="9"/>
      <color theme="1"/>
      <name val="ＭＳ Ｐゴシック"/>
      <family val="3"/>
      <charset val="128"/>
    </font>
    <font>
      <b/>
      <sz val="11"/>
      <color rgb="FFFF0000"/>
      <name val="ＭＳ Ｐゴシック"/>
      <family val="3"/>
      <charset val="128"/>
    </font>
    <font>
      <sz val="12"/>
      <color theme="1"/>
      <name val="ＭＳ Ｐゴシック"/>
      <family val="3"/>
      <charset val="128"/>
    </font>
    <font>
      <sz val="12"/>
      <name val="ＭＳ Ｐゴシック"/>
      <family val="3"/>
      <charset val="128"/>
    </font>
    <font>
      <sz val="9"/>
      <name val="ＭＳ Ｐゴシック"/>
      <family val="3"/>
      <charset val="128"/>
    </font>
    <font>
      <sz val="10"/>
      <color theme="1"/>
      <name val="ＭＳ Ｐゴシック"/>
      <family val="3"/>
      <charset val="128"/>
    </font>
    <font>
      <b/>
      <sz val="16"/>
      <color theme="0"/>
      <name val="ＭＳ Ｐゴシック"/>
      <family val="3"/>
      <charset val="128"/>
    </font>
    <font>
      <b/>
      <sz val="18"/>
      <color theme="0"/>
      <name val="ＭＳ Ｐゴシック"/>
      <family val="3"/>
      <charset val="128"/>
    </font>
    <font>
      <b/>
      <sz val="12"/>
      <color theme="0"/>
      <name val="ＭＳ Ｐゴシック"/>
      <family val="3"/>
      <charset val="128"/>
    </font>
    <font>
      <sz val="7.5"/>
      <color theme="1"/>
      <name val="ＭＳ Ｐゴシック"/>
      <family val="3"/>
      <charset val="128"/>
    </font>
    <font>
      <sz val="5"/>
      <color theme="1"/>
      <name val="Meiryo UI"/>
      <family val="3"/>
      <charset val="128"/>
    </font>
    <font>
      <sz val="5.5"/>
      <color theme="1"/>
      <name val="Meiryo UI"/>
      <family val="3"/>
      <charset val="128"/>
    </font>
    <font>
      <sz val="6"/>
      <color theme="1"/>
      <name val="Meiryo UI"/>
      <family val="3"/>
      <charset val="128"/>
    </font>
    <font>
      <b/>
      <sz val="6"/>
      <color rgb="FFFF0000"/>
      <name val="Meiryo UI"/>
      <family val="3"/>
      <charset val="128"/>
    </font>
    <font>
      <sz val="6"/>
      <color theme="0" tint="-0.499984740745262"/>
      <name val="Meiryo UI"/>
      <family val="3"/>
      <charset val="128"/>
    </font>
    <font>
      <sz val="6"/>
      <color rgb="FFFF0000"/>
      <name val="Meiryo UI"/>
      <family val="3"/>
      <charset val="128"/>
    </font>
    <font>
      <sz val="6"/>
      <name val="Meiryo UI"/>
      <family val="3"/>
      <charset val="128"/>
    </font>
    <font>
      <b/>
      <sz val="5.5"/>
      <color theme="1"/>
      <name val="Meiryo UI"/>
      <family val="3"/>
      <charset val="128"/>
    </font>
    <font>
      <sz val="5"/>
      <name val="Meiryo UI"/>
      <family val="3"/>
      <charset val="128"/>
    </font>
    <font>
      <sz val="6"/>
      <name val="ＭＳ Ｐゴシック"/>
      <family val="3"/>
      <charset val="128"/>
    </font>
    <font>
      <u/>
      <sz val="6"/>
      <color theme="1"/>
      <name val="Meiryo UI"/>
      <family val="3"/>
      <charset val="128"/>
    </font>
    <font>
      <b/>
      <sz val="11"/>
      <color theme="0"/>
      <name val="Meiryo UI"/>
      <family val="3"/>
      <charset val="128"/>
    </font>
    <font>
      <sz val="22"/>
      <name val="ＭＳ Ｐゴシック"/>
      <family val="3"/>
      <charset val="128"/>
    </font>
    <font>
      <sz val="9"/>
      <color theme="1"/>
      <name val="Meiryo UI"/>
      <family val="3"/>
      <charset val="128"/>
    </font>
    <font>
      <sz val="8"/>
      <name val="Segoe UI Emoji"/>
      <family val="3"/>
    </font>
    <font>
      <sz val="8"/>
      <color theme="1"/>
      <name val="Meiryo UI"/>
      <family val="3"/>
      <charset val="128"/>
    </font>
    <font>
      <u/>
      <sz val="6"/>
      <name val="Meiryo UI"/>
      <family val="3"/>
      <charset val="128"/>
    </font>
    <font>
      <sz val="8"/>
      <name val="Meiryo UI"/>
      <family val="3"/>
      <charset val="128"/>
    </font>
    <font>
      <sz val="6"/>
      <color rgb="FF000000"/>
      <name val="Meiryo UI"/>
      <family val="3"/>
      <charset val="128"/>
    </font>
    <font>
      <b/>
      <sz val="20"/>
      <color theme="1"/>
      <name val="ＭＳ Ｐゴシック"/>
      <family val="3"/>
      <charset val="128"/>
    </font>
    <font>
      <b/>
      <sz val="8"/>
      <color theme="0"/>
      <name val="Meiryo UI"/>
      <family val="3"/>
      <charset val="128"/>
    </font>
    <font>
      <sz val="9"/>
      <color rgb="FFFF0000"/>
      <name val="ＭＳ Ｐゴシック"/>
      <family val="3"/>
      <charset val="128"/>
    </font>
    <font>
      <sz val="12"/>
      <color theme="1"/>
      <name val="Meiryo UI"/>
      <family val="3"/>
      <charset val="128"/>
    </font>
    <font>
      <b/>
      <sz val="14"/>
      <color indexed="81"/>
      <name val="Meiryo UI"/>
      <family val="3"/>
      <charset val="128"/>
    </font>
    <font>
      <sz val="11"/>
      <color theme="1"/>
      <name val="Meiryo UI"/>
      <family val="3"/>
      <charset val="128"/>
    </font>
    <font>
      <b/>
      <sz val="18"/>
      <color rgb="FFFF0000"/>
      <name val="Meiryo UI"/>
      <family val="3"/>
      <charset val="128"/>
    </font>
    <font>
      <sz val="5.5"/>
      <name val="Meiryo UI"/>
      <family val="3"/>
      <charset val="128"/>
    </font>
    <font>
      <b/>
      <sz val="12"/>
      <color rgb="FFFF0000"/>
      <name val="Meiryo UI"/>
      <family val="3"/>
      <charset val="128"/>
    </font>
    <font>
      <sz val="9"/>
      <color rgb="FF000000"/>
      <name val="Meiryo UI"/>
      <family val="2"/>
      <charset val="128"/>
    </font>
  </fonts>
  <fills count="12">
    <fill>
      <patternFill patternType="none"/>
    </fill>
    <fill>
      <patternFill patternType="gray125"/>
    </fill>
    <fill>
      <patternFill patternType="solid">
        <fgColor theme="1" tint="0.249977111117893"/>
        <bgColor indexed="64"/>
      </patternFill>
    </fill>
    <fill>
      <patternFill patternType="solid">
        <fgColor rgb="FFCCFFCC"/>
        <bgColor indexed="64"/>
      </patternFill>
    </fill>
    <fill>
      <patternFill patternType="solid">
        <fgColor theme="0"/>
        <bgColor indexed="64"/>
      </patternFill>
    </fill>
    <fill>
      <patternFill patternType="solid">
        <fgColor theme="1"/>
        <bgColor indexed="64"/>
      </patternFill>
    </fill>
    <fill>
      <patternFill patternType="solid">
        <fgColor rgb="FFFFFF00"/>
        <bgColor indexed="64"/>
      </patternFill>
    </fill>
    <fill>
      <patternFill patternType="solid">
        <fgColor rgb="FF00B0F0"/>
        <bgColor indexed="64"/>
      </patternFill>
    </fill>
    <fill>
      <patternFill patternType="solid">
        <fgColor rgb="FFFF99CC"/>
        <bgColor indexed="64"/>
      </patternFill>
    </fill>
    <fill>
      <patternFill patternType="solid">
        <fgColor rgb="FF99FF99"/>
        <bgColor indexed="64"/>
      </patternFill>
    </fill>
    <fill>
      <patternFill patternType="solid">
        <fgColor theme="0" tint="-0.249977111117893"/>
        <bgColor indexed="64"/>
      </patternFill>
    </fill>
    <fill>
      <patternFill patternType="solid">
        <fgColor theme="7" tint="0.59999389629810485"/>
        <bgColor indexed="64"/>
      </patternFill>
    </fill>
  </fills>
  <borders count="69">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hair">
        <color auto="1"/>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right/>
      <top style="hair">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auto="1"/>
      </top>
      <bottom/>
      <diagonal/>
    </border>
    <border>
      <left style="thin">
        <color indexed="64"/>
      </left>
      <right/>
      <top/>
      <bottom/>
      <diagonal/>
    </border>
    <border>
      <left/>
      <right style="thin">
        <color indexed="64"/>
      </right>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auto="1"/>
      </top>
      <bottom style="thin">
        <color indexed="64"/>
      </bottom>
      <diagonal/>
    </border>
    <border>
      <left/>
      <right/>
      <top style="hair">
        <color auto="1"/>
      </top>
      <bottom style="thin">
        <color indexed="64"/>
      </bottom>
      <diagonal/>
    </border>
    <border>
      <left/>
      <right style="thin">
        <color indexed="64"/>
      </right>
      <top style="hair">
        <color auto="1"/>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auto="1"/>
      </left>
      <right style="thin">
        <color auto="1"/>
      </right>
      <top style="thin">
        <color auto="1"/>
      </top>
      <bottom style="thin">
        <color auto="1"/>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thin">
        <color indexed="64"/>
      </bottom>
      <diagonal/>
    </border>
    <border>
      <left/>
      <right style="hair">
        <color indexed="64"/>
      </right>
      <top/>
      <bottom style="thin">
        <color indexed="64"/>
      </bottom>
      <diagonal/>
    </border>
    <border>
      <left/>
      <right style="thin">
        <color auto="1"/>
      </right>
      <top style="thin">
        <color auto="1"/>
      </top>
      <bottom style="medium">
        <color indexed="64"/>
      </bottom>
      <diagonal/>
    </border>
    <border>
      <left style="thin">
        <color indexed="64"/>
      </left>
      <right style="dotted">
        <color indexed="64"/>
      </right>
      <top style="thin">
        <color indexed="64"/>
      </top>
      <bottom style="thin">
        <color indexed="64"/>
      </bottom>
      <diagonal/>
    </border>
    <border>
      <left style="thin">
        <color auto="1"/>
      </left>
      <right style="dotted">
        <color indexed="64"/>
      </right>
      <top/>
      <bottom style="thin">
        <color indexed="64"/>
      </bottom>
      <diagonal/>
    </border>
    <border>
      <left style="dotted">
        <color indexed="64"/>
      </left>
      <right style="thin">
        <color auto="1"/>
      </right>
      <top style="thin">
        <color auto="1"/>
      </top>
      <bottom style="thin">
        <color indexed="64"/>
      </bottom>
      <diagonal/>
    </border>
    <border>
      <left/>
      <right/>
      <top style="medium">
        <color indexed="64"/>
      </top>
      <bottom style="thin">
        <color auto="1"/>
      </bottom>
      <diagonal/>
    </border>
    <border>
      <left style="medium">
        <color indexed="64"/>
      </left>
      <right/>
      <top style="medium">
        <color indexed="64"/>
      </top>
      <bottom style="thin">
        <color indexed="64"/>
      </bottom>
      <diagonal/>
    </border>
    <border>
      <left style="mediumDashDotDot">
        <color rgb="FFFF0000"/>
      </left>
      <right/>
      <top style="mediumDashDotDot">
        <color rgb="FFFF0000"/>
      </top>
      <bottom/>
      <diagonal/>
    </border>
    <border>
      <left/>
      <right/>
      <top style="mediumDashDotDot">
        <color rgb="FFFF0000"/>
      </top>
      <bottom/>
      <diagonal/>
    </border>
    <border>
      <left style="mediumDashDotDot">
        <color rgb="FFFF0000"/>
      </left>
      <right/>
      <top/>
      <bottom/>
      <diagonal/>
    </border>
    <border>
      <left style="mediumDashDotDot">
        <color rgb="FFFF0000"/>
      </left>
      <right/>
      <top/>
      <bottom style="mediumDashDotDot">
        <color rgb="FFFF0000"/>
      </bottom>
      <diagonal/>
    </border>
    <border>
      <left/>
      <right/>
      <top/>
      <bottom style="mediumDashDotDot">
        <color rgb="FFFF0000"/>
      </bottom>
      <diagonal/>
    </border>
    <border>
      <left style="thin">
        <color auto="1"/>
      </left>
      <right/>
      <top style="thin">
        <color auto="1"/>
      </top>
      <bottom style="medium">
        <color indexed="64"/>
      </bottom>
      <diagonal/>
    </border>
    <border>
      <left/>
      <right/>
      <top style="thin">
        <color auto="1"/>
      </top>
      <bottom style="medium">
        <color indexed="64"/>
      </bottom>
      <diagonal/>
    </border>
    <border>
      <left style="medium">
        <color indexed="64"/>
      </left>
      <right/>
      <top style="thin">
        <color indexed="64"/>
      </top>
      <bottom style="thin">
        <color auto="1"/>
      </bottom>
      <diagonal/>
    </border>
    <border>
      <left style="medium">
        <color indexed="64"/>
      </left>
      <right/>
      <top style="thin">
        <color indexed="64"/>
      </top>
      <bottom style="medium">
        <color indexed="64"/>
      </bottom>
      <diagonal/>
    </border>
    <border>
      <left/>
      <right style="mediumDashDotDot">
        <color rgb="FFFF0000"/>
      </right>
      <top/>
      <bottom/>
      <diagonal/>
    </border>
    <border>
      <left/>
      <right style="mediumDashDotDot">
        <color rgb="FFFF0000"/>
      </right>
      <top/>
      <bottom style="mediumDashDotDot">
        <color rgb="FFFF0000"/>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dotted">
        <color indexed="64"/>
      </right>
      <top style="thin">
        <color indexed="64"/>
      </top>
      <bottom style="thin">
        <color indexed="64"/>
      </bottom>
      <diagonal/>
    </border>
    <border>
      <left style="thin">
        <color auto="1"/>
      </left>
      <right style="medium">
        <color indexed="64"/>
      </right>
      <top style="thin">
        <color auto="1"/>
      </top>
      <bottom style="thin">
        <color auto="1"/>
      </bottom>
      <diagonal/>
    </border>
  </borders>
  <cellStyleXfs count="2">
    <xf numFmtId="0" fontId="0" fillId="0" borderId="0">
      <alignment vertical="center"/>
    </xf>
    <xf numFmtId="0" fontId="1" fillId="0" borderId="0">
      <alignment vertical="center"/>
    </xf>
  </cellStyleXfs>
  <cellXfs count="368">
    <xf numFmtId="0" fontId="0" fillId="0" borderId="0" xfId="0">
      <alignment vertical="center"/>
    </xf>
    <xf numFmtId="0" fontId="2" fillId="0" borderId="0" xfId="1" applyFont="1">
      <alignment vertical="center"/>
    </xf>
    <xf numFmtId="0" fontId="4" fillId="0" borderId="0" xfId="1" applyFont="1">
      <alignment vertical="center"/>
    </xf>
    <xf numFmtId="0" fontId="6" fillId="0" borderId="0" xfId="1" applyFont="1">
      <alignment vertical="center"/>
    </xf>
    <xf numFmtId="176" fontId="2" fillId="0" borderId="0" xfId="1" applyNumberFormat="1" applyFont="1">
      <alignment vertical="center"/>
    </xf>
    <xf numFmtId="0" fontId="7" fillId="0" borderId="0" xfId="1" applyFont="1" applyAlignment="1"/>
    <xf numFmtId="0" fontId="8" fillId="0" borderId="0" xfId="1" applyFont="1">
      <alignment vertical="center"/>
    </xf>
    <xf numFmtId="0" fontId="2" fillId="0" borderId="3" xfId="1" applyFont="1" applyBorder="1" applyAlignment="1">
      <alignment horizontal="center" vertical="center"/>
    </xf>
    <xf numFmtId="0" fontId="9" fillId="0" borderId="1" xfId="1" applyFont="1" applyBorder="1" applyAlignment="1">
      <alignment horizontal="center" vertical="center"/>
    </xf>
    <xf numFmtId="0" fontId="12" fillId="0" borderId="12" xfId="1" applyFont="1" applyBorder="1" applyAlignment="1">
      <alignment horizontal="left" vertical="center"/>
    </xf>
    <xf numFmtId="0" fontId="12" fillId="0" borderId="12" xfId="1" applyFont="1" applyBorder="1" applyAlignment="1">
      <alignment vertical="top"/>
    </xf>
    <xf numFmtId="0" fontId="12" fillId="0" borderId="2" xfId="1" applyFont="1" applyBorder="1" applyAlignment="1">
      <alignment vertical="top"/>
    </xf>
    <xf numFmtId="0" fontId="2" fillId="0" borderId="13" xfId="1" applyFont="1" applyBorder="1">
      <alignment vertical="center"/>
    </xf>
    <xf numFmtId="0" fontId="9" fillId="0" borderId="9" xfId="1" applyFont="1" applyBorder="1" applyAlignment="1">
      <alignment horizontal="center" vertical="center"/>
    </xf>
    <xf numFmtId="0" fontId="2" fillId="0" borderId="12" xfId="1" applyFont="1" applyBorder="1" applyAlignment="1">
      <alignment horizontal="center" vertical="center"/>
    </xf>
    <xf numFmtId="0" fontId="2" fillId="0" borderId="3" xfId="1" applyFont="1" applyBorder="1">
      <alignment vertical="center"/>
    </xf>
    <xf numFmtId="0" fontId="2" fillId="0" borderId="4" xfId="1" applyFont="1" applyBorder="1">
      <alignment vertical="center"/>
    </xf>
    <xf numFmtId="0" fontId="2" fillId="0" borderId="4" xfId="1" applyFont="1" applyBorder="1" applyAlignment="1">
      <alignment horizontal="right" vertical="center"/>
    </xf>
    <xf numFmtId="0" fontId="2" fillId="0" borderId="5" xfId="1" applyFont="1" applyBorder="1">
      <alignment vertical="center"/>
    </xf>
    <xf numFmtId="0" fontId="2" fillId="0" borderId="19" xfId="1" applyFont="1" applyBorder="1">
      <alignment vertical="center"/>
    </xf>
    <xf numFmtId="0" fontId="2" fillId="0" borderId="24" xfId="1" applyFont="1" applyBorder="1" applyAlignment="1">
      <alignment horizontal="right" vertical="center"/>
    </xf>
    <xf numFmtId="0" fontId="2" fillId="0" borderId="20" xfId="1" applyFont="1" applyBorder="1" applyAlignment="1">
      <alignment horizontal="right" vertical="center"/>
    </xf>
    <xf numFmtId="0" fontId="8" fillId="0" borderId="0" xfId="1" applyFont="1" applyAlignment="1">
      <alignment horizontal="left" vertical="center"/>
    </xf>
    <xf numFmtId="0" fontId="13" fillId="0" borderId="0" xfId="1" applyFont="1">
      <alignment vertical="center"/>
    </xf>
    <xf numFmtId="0" fontId="2" fillId="0" borderId="12" xfId="1" applyFont="1" applyBorder="1">
      <alignment vertical="center"/>
    </xf>
    <xf numFmtId="0" fontId="12" fillId="0" borderId="12" xfId="1" applyFont="1" applyBorder="1">
      <alignment vertical="center"/>
    </xf>
    <xf numFmtId="0" fontId="14" fillId="0" borderId="12" xfId="1" applyFont="1" applyBorder="1">
      <alignment vertical="center"/>
    </xf>
    <xf numFmtId="0" fontId="14" fillId="0" borderId="2" xfId="1" applyFont="1" applyBorder="1">
      <alignment vertical="center"/>
    </xf>
    <xf numFmtId="0" fontId="2" fillId="0" borderId="0" xfId="1" applyFont="1" applyAlignment="1">
      <alignment horizontal="center" vertical="center"/>
    </xf>
    <xf numFmtId="0" fontId="14" fillId="0" borderId="26" xfId="1" applyFont="1" applyBorder="1">
      <alignment vertical="center"/>
    </xf>
    <xf numFmtId="0" fontId="14" fillId="0" borderId="27" xfId="1" applyFont="1" applyBorder="1">
      <alignment vertical="center"/>
    </xf>
    <xf numFmtId="0" fontId="14" fillId="0" borderId="28" xfId="1" applyFont="1" applyBorder="1" applyAlignment="1">
      <alignment horizontal="right" vertical="center"/>
    </xf>
    <xf numFmtId="0" fontId="12" fillId="0" borderId="0" xfId="1" applyFont="1" applyAlignment="1">
      <alignment horizontal="center" vertical="center"/>
    </xf>
    <xf numFmtId="0" fontId="12" fillId="0" borderId="0" xfId="1" applyFont="1">
      <alignment vertical="center"/>
    </xf>
    <xf numFmtId="0" fontId="14" fillId="0" borderId="27" xfId="1" applyFont="1" applyBorder="1" applyAlignment="1">
      <alignment horizontal="left" vertical="center"/>
    </xf>
    <xf numFmtId="0" fontId="14" fillId="0" borderId="27" xfId="1" applyFont="1" applyBorder="1" applyAlignment="1">
      <alignment horizontal="right" vertical="center"/>
    </xf>
    <xf numFmtId="0" fontId="12" fillId="0" borderId="13" xfId="1" applyFont="1" applyBorder="1" applyAlignment="1">
      <alignment horizontal="center" vertical="center"/>
    </xf>
    <xf numFmtId="0" fontId="14" fillId="0" borderId="0" xfId="1" applyFont="1">
      <alignment vertical="center"/>
    </xf>
    <xf numFmtId="0" fontId="14" fillId="0" borderId="7" xfId="1" applyFont="1" applyBorder="1">
      <alignment vertical="center"/>
    </xf>
    <xf numFmtId="0" fontId="12" fillId="0" borderId="0" xfId="1" applyFont="1" applyAlignment="1">
      <alignment horizontal="left" vertical="center"/>
    </xf>
    <xf numFmtId="0" fontId="2" fillId="0" borderId="11" xfId="1" applyFont="1" applyBorder="1" applyAlignment="1">
      <alignment horizontal="center" vertical="center"/>
    </xf>
    <xf numFmtId="0" fontId="12" fillId="0" borderId="9" xfId="1" applyFont="1" applyBorder="1" applyAlignment="1">
      <alignment horizontal="center" vertical="center"/>
    </xf>
    <xf numFmtId="0" fontId="2" fillId="0" borderId="11" xfId="1" applyFont="1" applyBorder="1">
      <alignment vertical="center"/>
    </xf>
    <xf numFmtId="0" fontId="2" fillId="0" borderId="10" xfId="1" applyFont="1" applyBorder="1">
      <alignment vertical="center"/>
    </xf>
    <xf numFmtId="0" fontId="14" fillId="0" borderId="29" xfId="1" applyFont="1" applyBorder="1" applyAlignment="1">
      <alignment horizontal="center" vertical="center"/>
    </xf>
    <xf numFmtId="0" fontId="14" fillId="0" borderId="30" xfId="1" applyFont="1" applyBorder="1" applyAlignment="1">
      <alignment horizontal="center" vertical="center"/>
    </xf>
    <xf numFmtId="0" fontId="14" fillId="0" borderId="31" xfId="1" applyFont="1" applyBorder="1" applyAlignment="1">
      <alignment horizontal="center" vertical="center"/>
    </xf>
    <xf numFmtId="0" fontId="2" fillId="0" borderId="14" xfId="1" applyFont="1" applyBorder="1">
      <alignment vertical="center"/>
    </xf>
    <xf numFmtId="0" fontId="2" fillId="0" borderId="10" xfId="1" applyFont="1" applyBorder="1" applyAlignment="1">
      <alignment horizontal="center" vertical="center"/>
    </xf>
    <xf numFmtId="0" fontId="14" fillId="0" borderId="11" xfId="1" applyFont="1" applyBorder="1">
      <alignment vertical="center"/>
    </xf>
    <xf numFmtId="0" fontId="9" fillId="0" borderId="12" xfId="1" applyFont="1" applyBorder="1" applyAlignment="1">
      <alignment horizontal="left" vertical="center"/>
    </xf>
    <xf numFmtId="0" fontId="9" fillId="0" borderId="12" xfId="1" applyFont="1" applyBorder="1">
      <alignment vertical="center"/>
    </xf>
    <xf numFmtId="0" fontId="9" fillId="0" borderId="12" xfId="1" applyFont="1" applyBorder="1" applyAlignment="1">
      <alignment horizontal="center" vertical="center"/>
    </xf>
    <xf numFmtId="0" fontId="9" fillId="0" borderId="2" xfId="1" applyFont="1" applyBorder="1">
      <alignment vertical="center"/>
    </xf>
    <xf numFmtId="0" fontId="16" fillId="0" borderId="33" xfId="1" applyFont="1" applyBorder="1" applyAlignment="1">
      <alignment horizontal="center" vertical="center"/>
    </xf>
    <xf numFmtId="0" fontId="16" fillId="0" borderId="34" xfId="1" applyFont="1" applyBorder="1">
      <alignment vertical="center"/>
    </xf>
    <xf numFmtId="0" fontId="16" fillId="0" borderId="35" xfId="1" applyFont="1" applyBorder="1">
      <alignment vertical="center"/>
    </xf>
    <xf numFmtId="0" fontId="9" fillId="0" borderId="11" xfId="1" applyFont="1" applyBorder="1" applyAlignment="1">
      <alignment horizontal="left" vertical="center"/>
    </xf>
    <xf numFmtId="0" fontId="16" fillId="0" borderId="11" xfId="1" applyFont="1" applyBorder="1" applyAlignment="1">
      <alignment horizontal="left" vertical="center"/>
    </xf>
    <xf numFmtId="0" fontId="16" fillId="0" borderId="10" xfId="1" applyFont="1" applyBorder="1" applyAlignment="1">
      <alignment horizontal="left" vertical="center"/>
    </xf>
    <xf numFmtId="0" fontId="2" fillId="0" borderId="22" xfId="1" applyFont="1" applyBorder="1">
      <alignment vertical="center"/>
    </xf>
    <xf numFmtId="0" fontId="2" fillId="0" borderId="2" xfId="1" applyFont="1" applyBorder="1">
      <alignment vertical="center"/>
    </xf>
    <xf numFmtId="0" fontId="9" fillId="0" borderId="0" xfId="1" applyFont="1">
      <alignment vertical="center"/>
    </xf>
    <xf numFmtId="0" fontId="9" fillId="0" borderId="0" xfId="1" applyFont="1" applyAlignment="1">
      <alignment horizontal="left" vertical="center"/>
    </xf>
    <xf numFmtId="0" fontId="2" fillId="0" borderId="14" xfId="1" applyFont="1" applyBorder="1" applyAlignment="1">
      <alignment horizontal="right" vertical="center"/>
    </xf>
    <xf numFmtId="0" fontId="2" fillId="0" borderId="36" xfId="1" applyFont="1" applyBorder="1" applyAlignment="1">
      <alignment horizontal="center" vertical="center"/>
    </xf>
    <xf numFmtId="0" fontId="2" fillId="0" borderId="37" xfId="1" applyFont="1" applyBorder="1">
      <alignment vertical="center"/>
    </xf>
    <xf numFmtId="0" fontId="2" fillId="0" borderId="37" xfId="1" applyFont="1" applyBorder="1" applyAlignment="1">
      <alignment horizontal="center" vertical="center"/>
    </xf>
    <xf numFmtId="0" fontId="2" fillId="0" borderId="38" xfId="1" applyFont="1" applyBorder="1">
      <alignment vertical="center"/>
    </xf>
    <xf numFmtId="0" fontId="9" fillId="0" borderId="11" xfId="1" applyFont="1" applyBorder="1">
      <alignment vertical="center"/>
    </xf>
    <xf numFmtId="0" fontId="9" fillId="0" borderId="11" xfId="1" applyFont="1" applyBorder="1" applyAlignment="1">
      <alignment horizontal="center" vertical="center"/>
    </xf>
    <xf numFmtId="0" fontId="7" fillId="0" borderId="11" xfId="1" applyFont="1" applyBorder="1">
      <alignment vertical="center"/>
    </xf>
    <xf numFmtId="0" fontId="7" fillId="0" borderId="10" xfId="1" applyFont="1" applyBorder="1">
      <alignment vertical="center"/>
    </xf>
    <xf numFmtId="0" fontId="7" fillId="0" borderId="0" xfId="1" applyFont="1">
      <alignment vertical="center"/>
    </xf>
    <xf numFmtId="0" fontId="7" fillId="0" borderId="0" xfId="1" applyFont="1" applyAlignment="1">
      <alignment horizontal="left" vertical="center"/>
    </xf>
    <xf numFmtId="0" fontId="7" fillId="0" borderId="0" xfId="1" applyFont="1" applyAlignment="1">
      <alignment horizontal="right" vertical="center"/>
    </xf>
    <xf numFmtId="0" fontId="2" fillId="0" borderId="0" xfId="1" applyFont="1" applyAlignment="1">
      <alignment vertical="center" shrinkToFit="1"/>
    </xf>
    <xf numFmtId="0" fontId="7" fillId="0" borderId="0" xfId="1" applyFont="1" applyAlignment="1">
      <alignment horizontal="center" vertical="center"/>
    </xf>
    <xf numFmtId="0" fontId="18" fillId="0" borderId="0" xfId="1" applyFont="1">
      <alignment vertical="center"/>
    </xf>
    <xf numFmtId="0" fontId="19" fillId="0" borderId="0" xfId="1" applyFont="1">
      <alignment vertical="center"/>
    </xf>
    <xf numFmtId="0" fontId="21" fillId="0" borderId="0" xfId="1" applyFont="1" applyAlignment="1">
      <alignment vertical="center" textRotation="255" wrapText="1" shrinkToFit="1"/>
    </xf>
    <xf numFmtId="0" fontId="22" fillId="0" borderId="0" xfId="0" applyFont="1" applyAlignment="1">
      <alignment horizontal="center" vertical="center"/>
    </xf>
    <xf numFmtId="177" fontId="22" fillId="0" borderId="0" xfId="0" applyNumberFormat="1" applyFont="1" applyAlignment="1">
      <alignment horizontal="center" vertical="center"/>
    </xf>
    <xf numFmtId="0" fontId="22" fillId="0" borderId="0" xfId="0" applyFont="1" applyAlignment="1">
      <alignment horizontal="center" vertical="center" wrapText="1"/>
    </xf>
    <xf numFmtId="14" fontId="22" fillId="0" borderId="0" xfId="0" applyNumberFormat="1" applyFont="1" applyAlignment="1">
      <alignment horizontal="center" vertical="center"/>
    </xf>
    <xf numFmtId="0" fontId="23" fillId="0" borderId="23" xfId="0" applyFont="1" applyBorder="1" applyAlignment="1">
      <alignment horizontal="center" vertical="center"/>
    </xf>
    <xf numFmtId="0" fontId="23" fillId="0" borderId="21" xfId="0" applyFont="1" applyBorder="1" applyAlignment="1">
      <alignment horizontal="center" vertical="center"/>
    </xf>
    <xf numFmtId="0" fontId="23" fillId="0" borderId="29" xfId="0" applyFont="1" applyBorder="1" applyAlignment="1">
      <alignment horizontal="center" vertical="center"/>
    </xf>
    <xf numFmtId="0" fontId="23" fillId="4" borderId="32" xfId="0" applyFont="1" applyFill="1" applyBorder="1" applyAlignment="1">
      <alignment horizontal="center" vertical="center" wrapText="1"/>
    </xf>
    <xf numFmtId="0" fontId="23" fillId="0" borderId="29" xfId="0" applyFont="1" applyBorder="1" applyAlignment="1">
      <alignment horizontal="center" vertical="center" wrapText="1"/>
    </xf>
    <xf numFmtId="0" fontId="23" fillId="4" borderId="29" xfId="0" applyFont="1" applyFill="1" applyBorder="1" applyAlignment="1">
      <alignment horizontal="center" vertical="center"/>
    </xf>
    <xf numFmtId="0" fontId="23" fillId="0" borderId="32" xfId="0" applyFont="1" applyBorder="1" applyAlignment="1">
      <alignment horizontal="center" vertical="center"/>
    </xf>
    <xf numFmtId="0" fontId="23" fillId="0" borderId="10" xfId="0" applyFont="1" applyBorder="1" applyAlignment="1">
      <alignment horizontal="center" vertical="center"/>
    </xf>
    <xf numFmtId="0" fontId="23" fillId="0" borderId="9" xfId="0" applyFont="1" applyBorder="1" applyAlignment="1">
      <alignment horizontal="center" vertical="center"/>
    </xf>
    <xf numFmtId="0" fontId="23" fillId="0" borderId="32" xfId="0" applyFont="1" applyBorder="1" applyAlignment="1">
      <alignment horizontal="center" vertical="center" wrapText="1"/>
    </xf>
    <xf numFmtId="0" fontId="23" fillId="4" borderId="23" xfId="0" applyFont="1" applyFill="1" applyBorder="1" applyAlignment="1">
      <alignment horizontal="center" vertical="center"/>
    </xf>
    <xf numFmtId="56" fontId="23" fillId="4" borderId="48" xfId="0" applyNumberFormat="1" applyFont="1" applyFill="1" applyBorder="1" applyAlignment="1">
      <alignment horizontal="center" vertical="center"/>
    </xf>
    <xf numFmtId="0" fontId="23" fillId="4" borderId="21" xfId="0" applyFont="1" applyFill="1" applyBorder="1" applyAlignment="1">
      <alignment horizontal="center" vertical="center"/>
    </xf>
    <xf numFmtId="0" fontId="23" fillId="4" borderId="29" xfId="0" applyFont="1" applyFill="1" applyBorder="1" applyAlignment="1">
      <alignment horizontal="center" vertical="center" wrapText="1"/>
    </xf>
    <xf numFmtId="0" fontId="23" fillId="4" borderId="32" xfId="0" applyFont="1" applyFill="1" applyBorder="1" applyAlignment="1">
      <alignment horizontal="center" vertical="center"/>
    </xf>
    <xf numFmtId="0" fontId="24" fillId="0" borderId="0" xfId="0" applyFont="1" applyAlignment="1">
      <alignment horizontal="center" vertical="center"/>
    </xf>
    <xf numFmtId="177" fontId="24" fillId="0" borderId="48" xfId="0" applyNumberFormat="1" applyFont="1" applyBorder="1" applyAlignment="1">
      <alignment horizontal="center" vertical="center"/>
    </xf>
    <xf numFmtId="0" fontId="24" fillId="0" borderId="23" xfId="0" applyFont="1" applyBorder="1" applyAlignment="1">
      <alignment horizontal="center" vertical="center"/>
    </xf>
    <xf numFmtId="0" fontId="24" fillId="0" borderId="50" xfId="0" applyFont="1" applyBorder="1" applyAlignment="1">
      <alignment horizontal="center" vertical="center"/>
    </xf>
    <xf numFmtId="0" fontId="24" fillId="0" borderId="21" xfId="0" applyFont="1" applyBorder="1" applyAlignment="1">
      <alignment horizontal="center" vertical="center"/>
    </xf>
    <xf numFmtId="0" fontId="26" fillId="0" borderId="10" xfId="0" applyFont="1" applyBorder="1" applyAlignment="1">
      <alignment horizontal="center" vertical="center"/>
    </xf>
    <xf numFmtId="14" fontId="24" fillId="0" borderId="32" xfId="0" applyNumberFormat="1" applyFont="1" applyBorder="1" applyAlignment="1">
      <alignment horizontal="center" vertical="center"/>
    </xf>
    <xf numFmtId="0" fontId="24" fillId="0" borderId="2" xfId="0" applyFont="1" applyBorder="1" applyAlignment="1">
      <alignment horizontal="center" vertical="center"/>
    </xf>
    <xf numFmtId="14" fontId="24" fillId="0" borderId="31" xfId="0" applyNumberFormat="1" applyFont="1" applyBorder="1" applyAlignment="1">
      <alignment horizontal="center" vertical="center" wrapText="1"/>
    </xf>
    <xf numFmtId="0" fontId="24" fillId="3" borderId="0" xfId="0" applyFont="1" applyFill="1" applyAlignment="1">
      <alignment horizontal="center" vertical="center"/>
    </xf>
    <xf numFmtId="0" fontId="25" fillId="4" borderId="0" xfId="0" applyFont="1" applyFill="1" applyAlignment="1">
      <alignment horizontal="center" vertical="center"/>
    </xf>
    <xf numFmtId="14" fontId="32" fillId="0" borderId="23" xfId="0" applyNumberFormat="1" applyFont="1" applyBorder="1" applyAlignment="1">
      <alignment horizontal="center" vertical="center"/>
    </xf>
    <xf numFmtId="22" fontId="30" fillId="0" borderId="0" xfId="1" applyNumberFormat="1" applyFont="1" applyAlignment="1">
      <alignment horizontal="center" vertical="center"/>
    </xf>
    <xf numFmtId="14" fontId="30" fillId="0" borderId="0" xfId="1" applyNumberFormat="1" applyFont="1" applyAlignment="1">
      <alignment horizontal="center" vertical="center"/>
    </xf>
    <xf numFmtId="0" fontId="30" fillId="0" borderId="0" xfId="1" applyFont="1" applyAlignment="1">
      <alignment horizontal="center" vertical="center"/>
    </xf>
    <xf numFmtId="0" fontId="9" fillId="0" borderId="0" xfId="1" applyFont="1" applyAlignment="1">
      <alignment horizontal="center" vertical="center"/>
    </xf>
    <xf numFmtId="0" fontId="14" fillId="0" borderId="21" xfId="1" applyFont="1" applyBorder="1">
      <alignment vertical="center"/>
    </xf>
    <xf numFmtId="0" fontId="14" fillId="0" borderId="13" xfId="1" applyFont="1" applyBorder="1">
      <alignment vertical="center"/>
    </xf>
    <xf numFmtId="0" fontId="35" fillId="0" borderId="53" xfId="0" applyFont="1" applyBorder="1" applyAlignment="1">
      <alignment horizontal="left" vertical="center"/>
    </xf>
    <xf numFmtId="0" fontId="22" fillId="0" borderId="54" xfId="0" applyFont="1" applyBorder="1" applyAlignment="1">
      <alignment horizontal="center" vertical="center" wrapText="1"/>
    </xf>
    <xf numFmtId="0" fontId="22" fillId="0" borderId="54" xfId="0" applyFont="1" applyBorder="1" applyAlignment="1">
      <alignment horizontal="center" vertical="center"/>
    </xf>
    <xf numFmtId="0" fontId="36" fillId="0" borderId="55" xfId="1" applyFont="1" applyBorder="1" applyProtection="1">
      <alignment vertical="center"/>
      <protection locked="0"/>
    </xf>
    <xf numFmtId="0" fontId="28" fillId="0" borderId="55" xfId="1" applyFont="1" applyBorder="1" applyAlignment="1" applyProtection="1">
      <alignment horizontal="center" vertical="center"/>
      <protection locked="0"/>
    </xf>
    <xf numFmtId="49" fontId="28" fillId="0" borderId="55" xfId="1" applyNumberFormat="1" applyFont="1" applyBorder="1" applyAlignment="1" applyProtection="1">
      <alignment horizontal="center" vertical="center"/>
      <protection locked="0"/>
    </xf>
    <xf numFmtId="0" fontId="22" fillId="0" borderId="55" xfId="0" applyFont="1" applyBorder="1" applyAlignment="1">
      <alignment horizontal="center" vertical="center"/>
    </xf>
    <xf numFmtId="0" fontId="28" fillId="0" borderId="56" xfId="1" applyFont="1" applyBorder="1" applyAlignment="1" applyProtection="1">
      <alignment horizontal="center" vertical="center"/>
      <protection locked="0"/>
    </xf>
    <xf numFmtId="0" fontId="28" fillId="0" borderId="57" xfId="1" applyFont="1" applyBorder="1" applyProtection="1">
      <alignment vertical="center"/>
      <protection locked="0"/>
    </xf>
    <xf numFmtId="0" fontId="30" fillId="0" borderId="57" xfId="1" applyFont="1" applyBorder="1" applyAlignment="1" applyProtection="1">
      <alignment horizontal="center" vertical="center"/>
      <protection locked="0"/>
    </xf>
    <xf numFmtId="0" fontId="30" fillId="0" borderId="57" xfId="1" applyFont="1" applyBorder="1" applyAlignment="1" applyProtection="1">
      <alignment horizontal="center" vertical="center" wrapText="1"/>
      <protection locked="0"/>
    </xf>
    <xf numFmtId="0" fontId="22" fillId="0" borderId="57" xfId="0" applyFont="1" applyBorder="1" applyAlignment="1">
      <alignment horizontal="center" vertical="center" wrapText="1"/>
    </xf>
    <xf numFmtId="0" fontId="22" fillId="0" borderId="57" xfId="0" applyFont="1" applyBorder="1" applyAlignment="1">
      <alignment horizontal="center" vertical="center"/>
    </xf>
    <xf numFmtId="0" fontId="2" fillId="0" borderId="11" xfId="1" applyFont="1" applyBorder="1" applyAlignment="1">
      <alignment vertical="center" wrapText="1"/>
    </xf>
    <xf numFmtId="56" fontId="23" fillId="4" borderId="49" xfId="0" applyNumberFormat="1" applyFont="1" applyFill="1" applyBorder="1" applyAlignment="1">
      <alignment horizontal="center" vertical="center"/>
    </xf>
    <xf numFmtId="0" fontId="37" fillId="4" borderId="32" xfId="0" applyFont="1" applyFill="1" applyBorder="1" applyAlignment="1">
      <alignment horizontal="center" vertical="center" shrinkToFit="1"/>
    </xf>
    <xf numFmtId="58" fontId="24" fillId="4" borderId="32" xfId="0" applyNumberFormat="1" applyFont="1" applyFill="1" applyBorder="1" applyAlignment="1">
      <alignment horizontal="center" vertical="center" shrinkToFit="1"/>
    </xf>
    <xf numFmtId="0" fontId="22" fillId="0" borderId="11" xfId="0" applyFont="1" applyBorder="1" applyAlignment="1">
      <alignment horizontal="center" vertical="center"/>
    </xf>
    <xf numFmtId="0" fontId="22" fillId="0" borderId="11" xfId="0" applyFont="1" applyBorder="1" applyAlignment="1">
      <alignment horizontal="center" vertical="center" wrapText="1"/>
    </xf>
    <xf numFmtId="177" fontId="22" fillId="0" borderId="11" xfId="0" applyNumberFormat="1" applyFont="1" applyBorder="1" applyAlignment="1">
      <alignment horizontal="center" vertical="center"/>
    </xf>
    <xf numFmtId="0" fontId="34" fillId="0" borderId="9" xfId="1" applyFont="1" applyBorder="1" applyAlignment="1">
      <alignment vertical="top"/>
    </xf>
    <xf numFmtId="0" fontId="34" fillId="0" borderId="11" xfId="1" applyFont="1" applyBorder="1" applyAlignment="1">
      <alignment vertical="top"/>
    </xf>
    <xf numFmtId="0" fontId="34" fillId="0" borderId="10" xfId="1" applyFont="1" applyBorder="1" applyAlignment="1">
      <alignment horizontal="right" vertical="top"/>
    </xf>
    <xf numFmtId="0" fontId="43" fillId="0" borderId="0" xfId="1" applyFont="1">
      <alignment vertical="center"/>
    </xf>
    <xf numFmtId="0" fontId="43" fillId="0" borderId="11" xfId="1" applyFont="1" applyBorder="1">
      <alignment vertical="center"/>
    </xf>
    <xf numFmtId="0" fontId="43" fillId="0" borderId="34" xfId="1" applyFont="1" applyBorder="1">
      <alignment vertical="center"/>
    </xf>
    <xf numFmtId="0" fontId="46" fillId="0" borderId="0" xfId="0" applyFont="1">
      <alignment vertical="center"/>
    </xf>
    <xf numFmtId="0" fontId="46" fillId="0" borderId="0" xfId="0" applyFont="1" applyAlignment="1">
      <alignment horizontal="center" vertical="center"/>
    </xf>
    <xf numFmtId="0" fontId="46" fillId="0" borderId="29" xfId="0" applyFont="1" applyBorder="1">
      <alignment vertical="center"/>
    </xf>
    <xf numFmtId="0" fontId="46" fillId="6" borderId="29" xfId="0" applyFont="1" applyFill="1" applyBorder="1" applyAlignment="1">
      <alignment horizontal="center" vertical="center"/>
    </xf>
    <xf numFmtId="0" fontId="46" fillId="0" borderId="29" xfId="0" applyFont="1" applyBorder="1" applyAlignment="1">
      <alignment horizontal="center" vertical="center"/>
    </xf>
    <xf numFmtId="0" fontId="46" fillId="9" borderId="29" xfId="0" applyFont="1" applyFill="1" applyBorder="1" applyAlignment="1">
      <alignment horizontal="center" vertical="center"/>
    </xf>
    <xf numFmtId="0" fontId="46" fillId="10" borderId="29" xfId="0" applyFont="1" applyFill="1" applyBorder="1" applyAlignment="1">
      <alignment horizontal="center" vertical="center"/>
    </xf>
    <xf numFmtId="0" fontId="46" fillId="11" borderId="29" xfId="0" applyFont="1" applyFill="1" applyBorder="1" applyAlignment="1">
      <alignment horizontal="center" vertical="center"/>
    </xf>
    <xf numFmtId="0" fontId="25" fillId="0" borderId="0" xfId="0" applyFont="1" applyAlignment="1">
      <alignment horizontal="left" vertical="center"/>
    </xf>
    <xf numFmtId="0" fontId="28" fillId="0" borderId="0" xfId="1" applyFont="1" applyProtection="1">
      <alignment vertical="center"/>
      <protection locked="0"/>
    </xf>
    <xf numFmtId="0" fontId="37" fillId="0" borderId="0" xfId="0" applyFont="1" applyAlignment="1">
      <alignment horizontal="left" vertical="center"/>
    </xf>
    <xf numFmtId="0" fontId="30" fillId="0" borderId="0" xfId="1" applyFont="1" applyAlignment="1" applyProtection="1">
      <alignment horizontal="center" vertical="center"/>
      <protection locked="0"/>
    </xf>
    <xf numFmtId="0" fontId="30" fillId="0" borderId="0" xfId="1" applyFont="1" applyAlignment="1" applyProtection="1">
      <alignment horizontal="center" vertical="center" wrapText="1"/>
      <protection locked="0"/>
    </xf>
    <xf numFmtId="0" fontId="25" fillId="0" borderId="0" xfId="1" applyFont="1" applyProtection="1">
      <alignment vertical="center"/>
      <protection locked="0"/>
    </xf>
    <xf numFmtId="49" fontId="28" fillId="0" borderId="0" xfId="1" applyNumberFormat="1" applyFont="1" applyProtection="1">
      <alignment vertical="center"/>
      <protection locked="0"/>
    </xf>
    <xf numFmtId="0" fontId="39" fillId="0" borderId="0" xfId="1" applyFont="1" applyProtection="1">
      <alignment vertical="center"/>
      <protection locked="0"/>
    </xf>
    <xf numFmtId="0" fontId="40" fillId="0" borderId="0" xfId="0" applyFont="1">
      <alignment vertical="center"/>
    </xf>
    <xf numFmtId="0" fontId="28" fillId="0" borderId="0" xfId="1" applyFont="1" applyAlignment="1">
      <alignment horizontal="center" vertical="center"/>
    </xf>
    <xf numFmtId="0" fontId="28" fillId="0" borderId="0" xfId="1" applyFont="1" applyAlignment="1" applyProtection="1">
      <alignment horizontal="center" vertical="center"/>
      <protection locked="0"/>
    </xf>
    <xf numFmtId="177" fontId="24" fillId="0" borderId="0" xfId="0" applyNumberFormat="1" applyFont="1" applyAlignment="1">
      <alignment horizontal="center" vertical="center"/>
    </xf>
    <xf numFmtId="0" fontId="22" fillId="0" borderId="62" xfId="0" applyFont="1" applyBorder="1" applyAlignment="1">
      <alignment horizontal="center" vertical="center"/>
    </xf>
    <xf numFmtId="0" fontId="24" fillId="0" borderId="63" xfId="0" applyFont="1" applyBorder="1" applyAlignment="1">
      <alignment horizontal="center" vertical="center"/>
    </xf>
    <xf numFmtId="0" fontId="48" fillId="0" borderId="32" xfId="0" applyFont="1" applyBorder="1" applyAlignment="1">
      <alignment horizontal="center" vertical="center"/>
    </xf>
    <xf numFmtId="0" fontId="28" fillId="4" borderId="32" xfId="0" applyFont="1" applyFill="1" applyBorder="1" applyAlignment="1">
      <alignment horizontal="center" vertical="center" wrapText="1"/>
    </xf>
    <xf numFmtId="14" fontId="28" fillId="4" borderId="32" xfId="0" applyNumberFormat="1" applyFont="1" applyFill="1" applyBorder="1" applyAlignment="1">
      <alignment horizontal="center" vertical="center" wrapText="1"/>
    </xf>
    <xf numFmtId="0" fontId="48" fillId="4" borderId="32" xfId="0" applyFont="1" applyFill="1" applyBorder="1" applyAlignment="1">
      <alignment horizontal="center" vertical="center"/>
    </xf>
    <xf numFmtId="0" fontId="48" fillId="4" borderId="32" xfId="0" applyFont="1" applyFill="1" applyBorder="1" applyAlignment="1">
      <alignment horizontal="center" vertical="center" wrapText="1"/>
    </xf>
    <xf numFmtId="0" fontId="48" fillId="0" borderId="29" xfId="0" applyFont="1" applyBorder="1" applyAlignment="1">
      <alignment horizontal="center" vertical="center"/>
    </xf>
    <xf numFmtId="0" fontId="48" fillId="0" borderId="21" xfId="0" applyFont="1" applyBorder="1" applyAlignment="1">
      <alignment horizontal="center" vertical="center"/>
    </xf>
    <xf numFmtId="56" fontId="48" fillId="0" borderId="48" xfId="0" applyNumberFormat="1" applyFont="1" applyBorder="1" applyAlignment="1">
      <alignment horizontal="center" vertical="center"/>
    </xf>
    <xf numFmtId="0" fontId="48" fillId="0" borderId="23" xfId="0" applyFont="1" applyBorder="1" applyAlignment="1">
      <alignment horizontal="center" vertical="center"/>
    </xf>
    <xf numFmtId="177" fontId="48" fillId="0" borderId="48" xfId="0" applyNumberFormat="1" applyFont="1" applyBorder="1" applyAlignment="1">
      <alignment horizontal="center" vertical="center"/>
    </xf>
    <xf numFmtId="0" fontId="48" fillId="0" borderId="22" xfId="0" applyFont="1" applyBorder="1" applyAlignment="1">
      <alignment horizontal="center" vertical="center"/>
    </xf>
    <xf numFmtId="177" fontId="48" fillId="0" borderId="67" xfId="0" applyNumberFormat="1" applyFont="1" applyBorder="1" applyAlignment="1">
      <alignment horizontal="center" vertical="center"/>
    </xf>
    <xf numFmtId="0" fontId="48" fillId="0" borderId="68" xfId="0" applyFont="1" applyBorder="1" applyAlignment="1">
      <alignment horizontal="center" vertical="center"/>
    </xf>
    <xf numFmtId="0" fontId="49" fillId="0" borderId="0" xfId="0" applyFont="1" applyAlignment="1">
      <alignment horizontal="center" vertical="center"/>
    </xf>
    <xf numFmtId="0" fontId="47" fillId="6" borderId="0" xfId="0" applyFont="1" applyFill="1" applyAlignment="1">
      <alignment horizontal="center" vertical="center"/>
    </xf>
    <xf numFmtId="0" fontId="46" fillId="0" borderId="1" xfId="0" applyFont="1" applyBorder="1" applyAlignment="1">
      <alignment horizontal="center" vertical="top" wrapText="1"/>
    </xf>
    <xf numFmtId="0" fontId="46" fillId="0" borderId="12" xfId="0" applyFont="1" applyBorder="1" applyAlignment="1">
      <alignment horizontal="center" vertical="top" wrapText="1"/>
    </xf>
    <xf numFmtId="0" fontId="46" fillId="0" borderId="2" xfId="0" applyFont="1" applyBorder="1" applyAlignment="1">
      <alignment horizontal="center" vertical="top" wrapText="1"/>
    </xf>
    <xf numFmtId="0" fontId="46" fillId="0" borderId="9" xfId="0" applyFont="1" applyBorder="1" applyAlignment="1">
      <alignment horizontal="center" vertical="top" wrapText="1"/>
    </xf>
    <xf numFmtId="0" fontId="46" fillId="0" borderId="11" xfId="0" applyFont="1" applyBorder="1" applyAlignment="1">
      <alignment horizontal="center" vertical="top" wrapText="1"/>
    </xf>
    <xf numFmtId="0" fontId="46" fillId="0" borderId="10" xfId="0" applyFont="1" applyBorder="1" applyAlignment="1">
      <alignment horizontal="center" vertical="top" wrapText="1"/>
    </xf>
    <xf numFmtId="0" fontId="46" fillId="0" borderId="31" xfId="0" applyFont="1" applyBorder="1" applyAlignment="1">
      <alignment horizontal="center" vertical="center" wrapText="1"/>
    </xf>
    <xf numFmtId="0" fontId="46" fillId="0" borderId="30" xfId="0" applyFont="1" applyBorder="1" applyAlignment="1">
      <alignment horizontal="center" vertical="center" wrapText="1"/>
    </xf>
    <xf numFmtId="0" fontId="46" fillId="0" borderId="32" xfId="0" applyFont="1" applyBorder="1" applyAlignment="1">
      <alignment horizontal="center" vertical="center" wrapText="1"/>
    </xf>
    <xf numFmtId="0" fontId="46" fillId="0" borderId="21" xfId="0" applyFont="1" applyBorder="1" applyAlignment="1">
      <alignment horizontal="center" vertical="center"/>
    </xf>
    <xf numFmtId="0" fontId="46" fillId="0" borderId="23" xfId="0" applyFont="1" applyBorder="1" applyAlignment="1">
      <alignment horizontal="center" vertical="center"/>
    </xf>
    <xf numFmtId="0" fontId="46" fillId="0" borderId="21" xfId="0" applyFont="1" applyBorder="1" applyAlignment="1">
      <alignment horizontal="center" vertical="center" wrapText="1"/>
    </xf>
    <xf numFmtId="0" fontId="46" fillId="0" borderId="23" xfId="0" applyFont="1" applyBorder="1" applyAlignment="1">
      <alignment horizontal="center" vertical="center" wrapText="1"/>
    </xf>
    <xf numFmtId="0" fontId="46" fillId="8" borderId="21" xfId="0" applyFont="1" applyFill="1" applyBorder="1" applyAlignment="1">
      <alignment horizontal="center" vertical="center"/>
    </xf>
    <xf numFmtId="0" fontId="46" fillId="8" borderId="23" xfId="0" applyFont="1" applyFill="1" applyBorder="1" applyAlignment="1">
      <alignment horizontal="center" vertical="center"/>
    </xf>
    <xf numFmtId="0" fontId="46" fillId="7" borderId="21" xfId="0" applyFont="1" applyFill="1" applyBorder="1" applyAlignment="1">
      <alignment horizontal="center" vertical="center"/>
    </xf>
    <xf numFmtId="0" fontId="46" fillId="7" borderId="23" xfId="0" applyFont="1" applyFill="1" applyBorder="1" applyAlignment="1">
      <alignment horizontal="center" vertical="center"/>
    </xf>
    <xf numFmtId="0" fontId="37" fillId="4" borderId="32" xfId="0" applyFont="1" applyFill="1" applyBorder="1" applyAlignment="1">
      <alignment horizontal="center" vertical="center" shrinkToFit="1"/>
    </xf>
    <xf numFmtId="0" fontId="24" fillId="0" borderId="29" xfId="0" applyFont="1" applyBorder="1" applyAlignment="1">
      <alignment horizontal="center" vertical="center"/>
    </xf>
    <xf numFmtId="0" fontId="25" fillId="0" borderId="0" xfId="0" applyFont="1" applyAlignment="1">
      <alignment horizontal="left" vertical="center" wrapText="1"/>
    </xf>
    <xf numFmtId="0" fontId="25" fillId="0" borderId="0" xfId="0" applyFont="1" applyAlignment="1">
      <alignment horizontal="left" vertical="center"/>
    </xf>
    <xf numFmtId="0" fontId="28" fillId="4" borderId="32" xfId="0" applyFont="1" applyFill="1" applyBorder="1" applyAlignment="1">
      <alignment horizontal="center" vertical="center" wrapText="1"/>
    </xf>
    <xf numFmtId="0" fontId="22" fillId="0" borderId="31" xfId="0" applyFont="1" applyBorder="1" applyAlignment="1">
      <alignment horizontal="center" vertical="center" wrapText="1"/>
    </xf>
    <xf numFmtId="0" fontId="22" fillId="0" borderId="32" xfId="0" applyFont="1" applyBorder="1" applyAlignment="1">
      <alignment horizontal="center" vertical="center" wrapText="1"/>
    </xf>
    <xf numFmtId="0" fontId="24" fillId="0" borderId="29" xfId="0" applyFont="1" applyBorder="1" applyAlignment="1">
      <alignment horizontal="center" vertical="center" wrapText="1"/>
    </xf>
    <xf numFmtId="0" fontId="24" fillId="0" borderId="31" xfId="0" applyFont="1" applyBorder="1" applyAlignment="1">
      <alignment horizontal="center" vertical="center" wrapText="1"/>
    </xf>
    <xf numFmtId="0" fontId="24" fillId="0" borderId="32" xfId="0" applyFont="1" applyBorder="1" applyAlignment="1">
      <alignment horizontal="center" vertical="center" wrapText="1"/>
    </xf>
    <xf numFmtId="49" fontId="28" fillId="0" borderId="29" xfId="1" applyNumberFormat="1" applyFont="1" applyBorder="1" applyAlignment="1" applyProtection="1">
      <alignment horizontal="center" vertical="center"/>
      <protection locked="0"/>
    </xf>
    <xf numFmtId="0" fontId="28" fillId="0" borderId="29" xfId="1" applyFont="1" applyBorder="1" applyAlignment="1" applyProtection="1">
      <alignment horizontal="center" vertical="center"/>
      <protection locked="0"/>
    </xf>
    <xf numFmtId="0" fontId="28" fillId="0" borderId="29" xfId="1" applyFont="1" applyBorder="1" applyAlignment="1">
      <alignment horizontal="center" vertical="center"/>
    </xf>
    <xf numFmtId="0" fontId="33" fillId="5" borderId="21" xfId="0" applyFont="1" applyFill="1" applyBorder="1" applyAlignment="1">
      <alignment horizontal="center" vertical="center"/>
    </xf>
    <xf numFmtId="0" fontId="33" fillId="5" borderId="22" xfId="0" applyFont="1" applyFill="1" applyBorder="1" applyAlignment="1">
      <alignment horizontal="center" vertical="center"/>
    </xf>
    <xf numFmtId="0" fontId="33" fillId="5" borderId="12" xfId="0" applyFont="1" applyFill="1" applyBorder="1" applyAlignment="1">
      <alignment horizontal="center" vertical="center"/>
    </xf>
    <xf numFmtId="0" fontId="33" fillId="5" borderId="2" xfId="0" applyFont="1" applyFill="1" applyBorder="1" applyAlignment="1">
      <alignment horizontal="center" vertical="center"/>
    </xf>
    <xf numFmtId="0" fontId="24" fillId="0" borderId="0" xfId="0" applyFont="1" applyAlignment="1">
      <alignment horizontal="center" vertical="center" wrapText="1"/>
    </xf>
    <xf numFmtId="0" fontId="24" fillId="0" borderId="0" xfId="0" applyFont="1" applyAlignment="1">
      <alignment horizontal="center" vertical="center"/>
    </xf>
    <xf numFmtId="0" fontId="24" fillId="0" borderId="21" xfId="0" applyFont="1" applyBorder="1" applyAlignment="1">
      <alignment horizontal="center" vertical="center"/>
    </xf>
    <xf numFmtId="0" fontId="24" fillId="0" borderId="22" xfId="0" applyFont="1" applyBorder="1" applyAlignment="1">
      <alignment horizontal="center" vertical="center"/>
    </xf>
    <xf numFmtId="0" fontId="29" fillId="0" borderId="21" xfId="0" applyFont="1" applyBorder="1" applyAlignment="1">
      <alignment horizontal="center" vertical="center"/>
    </xf>
    <xf numFmtId="0" fontId="29" fillId="0" borderId="23" xfId="0" applyFont="1" applyBorder="1" applyAlignment="1">
      <alignment horizontal="center" vertical="center"/>
    </xf>
    <xf numFmtId="0" fontId="27" fillId="0" borderId="21" xfId="0" applyFont="1" applyBorder="1" applyAlignment="1">
      <alignment horizontal="center" vertical="center" wrapText="1"/>
    </xf>
    <xf numFmtId="0" fontId="27" fillId="0" borderId="21" xfId="0" applyFont="1" applyBorder="1" applyAlignment="1">
      <alignment horizontal="center" vertical="center"/>
    </xf>
    <xf numFmtId="0" fontId="22" fillId="0" borderId="29" xfId="0" applyFont="1" applyBorder="1" applyAlignment="1">
      <alignment horizontal="center" vertical="center" wrapText="1"/>
    </xf>
    <xf numFmtId="14" fontId="24" fillId="0" borderId="11" xfId="0" applyNumberFormat="1" applyFont="1" applyBorder="1" applyAlignment="1">
      <alignment horizontal="center" vertical="center"/>
    </xf>
    <xf numFmtId="177" fontId="24" fillId="3" borderId="52" xfId="0" applyNumberFormat="1" applyFont="1" applyFill="1" applyBorder="1" applyAlignment="1">
      <alignment horizontal="center" vertical="center"/>
    </xf>
    <xf numFmtId="177" fontId="24" fillId="3" borderId="51" xfId="0" applyNumberFormat="1" applyFont="1" applyFill="1" applyBorder="1" applyAlignment="1">
      <alignment horizontal="center" vertical="center"/>
    </xf>
    <xf numFmtId="177" fontId="24" fillId="3" borderId="64" xfId="0" applyNumberFormat="1" applyFont="1" applyFill="1" applyBorder="1" applyAlignment="1">
      <alignment horizontal="center" vertical="center"/>
    </xf>
    <xf numFmtId="177" fontId="24" fillId="3" borderId="60" xfId="0" applyNumberFormat="1" applyFont="1" applyFill="1" applyBorder="1" applyAlignment="1">
      <alignment horizontal="center" vertical="center"/>
    </xf>
    <xf numFmtId="177" fontId="24" fillId="3" borderId="23" xfId="0" applyNumberFormat="1" applyFont="1" applyFill="1" applyBorder="1" applyAlignment="1">
      <alignment horizontal="center" vertical="center"/>
    </xf>
    <xf numFmtId="177" fontId="24" fillId="3" borderId="61" xfId="0" applyNumberFormat="1" applyFont="1" applyFill="1" applyBorder="1" applyAlignment="1">
      <alignment horizontal="center" vertical="center"/>
    </xf>
    <xf numFmtId="177" fontId="24" fillId="3" borderId="47" xfId="0" applyNumberFormat="1" applyFont="1" applyFill="1" applyBorder="1" applyAlignment="1">
      <alignment horizontal="center" vertical="center"/>
    </xf>
    <xf numFmtId="0" fontId="37" fillId="0" borderId="21" xfId="0" applyFont="1" applyBorder="1" applyAlignment="1">
      <alignment horizontal="center" vertical="center"/>
    </xf>
    <xf numFmtId="0" fontId="37" fillId="0" borderId="22" xfId="0" applyFont="1" applyBorder="1" applyAlignment="1">
      <alignment horizontal="center" vertical="center"/>
    </xf>
    <xf numFmtId="0" fontId="37" fillId="0" borderId="65" xfId="0" applyFont="1" applyBorder="1" applyAlignment="1">
      <alignment horizontal="center" vertical="center"/>
    </xf>
    <xf numFmtId="0" fontId="37" fillId="0" borderId="58" xfId="0" applyFont="1" applyBorder="1" applyAlignment="1">
      <alignment horizontal="center" vertical="center"/>
    </xf>
    <xf numFmtId="0" fontId="37" fillId="0" borderId="59" xfId="0" applyFont="1" applyBorder="1" applyAlignment="1">
      <alignment horizontal="center" vertical="center"/>
    </xf>
    <xf numFmtId="0" fontId="37" fillId="0" borderId="66" xfId="0" applyFont="1" applyBorder="1" applyAlignment="1">
      <alignment horizontal="center" vertical="center"/>
    </xf>
    <xf numFmtId="49" fontId="28" fillId="0" borderId="29" xfId="1" applyNumberFormat="1" applyFont="1" applyBorder="1" applyAlignment="1">
      <alignment horizontal="center" vertical="center"/>
    </xf>
    <xf numFmtId="0" fontId="2" fillId="0" borderId="3" xfId="1" applyFont="1" applyBorder="1" applyAlignment="1">
      <alignment horizontal="center" vertical="center"/>
    </xf>
    <xf numFmtId="0" fontId="2" fillId="0" borderId="4" xfId="1" applyFont="1" applyBorder="1" applyAlignment="1">
      <alignment horizontal="center" vertical="center"/>
    </xf>
    <xf numFmtId="0" fontId="2" fillId="0" borderId="5" xfId="1" applyFont="1" applyBorder="1" applyAlignment="1">
      <alignment horizontal="center" vertical="center"/>
    </xf>
    <xf numFmtId="0" fontId="9" fillId="0" borderId="6" xfId="1" applyFont="1" applyBorder="1" applyAlignment="1">
      <alignment horizontal="center" vertical="center" wrapText="1"/>
    </xf>
    <xf numFmtId="0" fontId="9" fillId="0" borderId="7" xfId="1" applyFont="1" applyBorder="1" applyAlignment="1">
      <alignment horizontal="center" vertical="center" wrapText="1"/>
    </xf>
    <xf numFmtId="0" fontId="9" fillId="0" borderId="9" xfId="1" applyFont="1" applyBorder="1" applyAlignment="1">
      <alignment horizontal="center" vertical="center" wrapText="1"/>
    </xf>
    <xf numFmtId="0" fontId="9" fillId="0" borderId="10" xfId="1" applyFont="1" applyBorder="1" applyAlignment="1">
      <alignment horizontal="center" vertical="center" wrapText="1"/>
    </xf>
    <xf numFmtId="49" fontId="10" fillId="0" borderId="6" xfId="1" applyNumberFormat="1" applyFont="1" applyBorder="1" applyAlignment="1">
      <alignment horizontal="center" vertical="center"/>
    </xf>
    <xf numFmtId="0" fontId="10" fillId="0" borderId="8" xfId="1" applyFont="1" applyBorder="1" applyAlignment="1">
      <alignment horizontal="center" vertical="center"/>
    </xf>
    <xf numFmtId="0" fontId="10" fillId="0" borderId="7" xfId="1" applyFont="1" applyBorder="1" applyAlignment="1">
      <alignment horizontal="center" vertical="center"/>
    </xf>
    <xf numFmtId="0" fontId="10" fillId="0" borderId="9" xfId="1" applyFont="1" applyBorder="1" applyAlignment="1">
      <alignment horizontal="center" vertical="center"/>
    </xf>
    <xf numFmtId="0" fontId="10" fillId="0" borderId="11" xfId="1" applyFont="1" applyBorder="1" applyAlignment="1">
      <alignment horizontal="center" vertical="center"/>
    </xf>
    <xf numFmtId="0" fontId="10" fillId="0" borderId="10" xfId="1" applyFont="1" applyBorder="1" applyAlignment="1">
      <alignment horizontal="center" vertical="center"/>
    </xf>
    <xf numFmtId="0" fontId="9" fillId="0" borderId="1" xfId="1" applyFont="1" applyBorder="1" applyAlignment="1">
      <alignment horizontal="center" vertical="center"/>
    </xf>
    <xf numFmtId="0" fontId="9" fillId="0" borderId="2" xfId="1" applyFont="1" applyBorder="1" applyAlignment="1">
      <alignment horizontal="center" vertical="center"/>
    </xf>
    <xf numFmtId="0" fontId="9" fillId="0" borderId="13" xfId="1" applyFont="1" applyBorder="1" applyAlignment="1">
      <alignment horizontal="center" vertical="center"/>
    </xf>
    <xf numFmtId="0" fontId="9" fillId="0" borderId="14" xfId="1" applyFont="1" applyBorder="1" applyAlignment="1">
      <alignment horizontal="center" vertical="center"/>
    </xf>
    <xf numFmtId="0" fontId="9" fillId="0" borderId="9" xfId="1" applyFont="1" applyBorder="1" applyAlignment="1">
      <alignment horizontal="center" vertical="center"/>
    </xf>
    <xf numFmtId="0" fontId="9" fillId="0" borderId="10" xfId="1" applyFont="1" applyBorder="1" applyAlignment="1">
      <alignment horizontal="center" vertical="center"/>
    </xf>
    <xf numFmtId="0" fontId="11" fillId="0" borderId="4" xfId="1" applyFont="1" applyBorder="1" applyAlignment="1">
      <alignment horizontal="center" vertical="center"/>
    </xf>
    <xf numFmtId="49" fontId="11" fillId="0" borderId="15" xfId="1" applyNumberFormat="1" applyFont="1" applyBorder="1" applyAlignment="1">
      <alignment horizontal="center" vertical="center"/>
    </xf>
    <xf numFmtId="0" fontId="11" fillId="0" borderId="16" xfId="1" applyFont="1" applyBorder="1" applyAlignment="1">
      <alignment horizontal="center" vertical="center"/>
    </xf>
    <xf numFmtId="0" fontId="11" fillId="0" borderId="17" xfId="1" applyFont="1" applyBorder="1" applyAlignment="1">
      <alignment horizontal="center" vertical="center"/>
    </xf>
    <xf numFmtId="0" fontId="11" fillId="0" borderId="18" xfId="1" applyFont="1" applyBorder="1" applyAlignment="1">
      <alignment horizontal="center" vertical="center"/>
    </xf>
    <xf numFmtId="0" fontId="11" fillId="0" borderId="19" xfId="1" applyFont="1" applyBorder="1" applyAlignment="1">
      <alignment horizontal="center" vertical="center"/>
    </xf>
    <xf numFmtId="0" fontId="11" fillId="0" borderId="20" xfId="1" applyFont="1" applyBorder="1" applyAlignment="1">
      <alignment horizontal="center" vertical="center"/>
    </xf>
    <xf numFmtId="0" fontId="11" fillId="0" borderId="3" xfId="1" applyFont="1" applyBorder="1" applyAlignment="1">
      <alignment horizontal="center" vertical="center"/>
    </xf>
    <xf numFmtId="0" fontId="11" fillId="0" borderId="5" xfId="1" applyFont="1" applyBorder="1" applyAlignment="1">
      <alignment horizontal="center" vertical="center"/>
    </xf>
    <xf numFmtId="0" fontId="2" fillId="0" borderId="21" xfId="1" applyFont="1" applyBorder="1" applyAlignment="1">
      <alignment horizontal="center" vertical="center"/>
    </xf>
    <xf numFmtId="0" fontId="2" fillId="0" borderId="22" xfId="1" applyFont="1" applyBorder="1" applyAlignment="1">
      <alignment horizontal="center" vertical="center"/>
    </xf>
    <xf numFmtId="0" fontId="2" fillId="0" borderId="23" xfId="1" applyFont="1" applyBorder="1" applyAlignment="1">
      <alignment horizontal="center" vertical="center"/>
    </xf>
    <xf numFmtId="0" fontId="11" fillId="0" borderId="21" xfId="1" applyFont="1" applyBorder="1" applyAlignment="1">
      <alignment horizontal="center" vertical="center"/>
    </xf>
    <xf numFmtId="0" fontId="11" fillId="0" borderId="22" xfId="1" applyFont="1" applyBorder="1" applyAlignment="1">
      <alignment horizontal="center" vertical="center"/>
    </xf>
    <xf numFmtId="0" fontId="11" fillId="0" borderId="23" xfId="1" applyFont="1" applyBorder="1" applyAlignment="1">
      <alignment horizontal="center" vertical="center"/>
    </xf>
    <xf numFmtId="0" fontId="2" fillId="0" borderId="6" xfId="1" applyFont="1" applyBorder="1" applyAlignment="1">
      <alignment horizontal="center" vertical="center"/>
    </xf>
    <xf numFmtId="0" fontId="2" fillId="0" borderId="7" xfId="1" applyFont="1" applyBorder="1" applyAlignment="1">
      <alignment horizontal="center" vertical="center"/>
    </xf>
    <xf numFmtId="49" fontId="11" fillId="0" borderId="18" xfId="1" applyNumberFormat="1" applyFont="1" applyBorder="1" applyAlignment="1">
      <alignment horizontal="center" vertical="center"/>
    </xf>
    <xf numFmtId="49" fontId="11" fillId="0" borderId="19" xfId="1" applyNumberFormat="1" applyFont="1" applyBorder="1" applyAlignment="1">
      <alignment horizontal="center" vertical="center"/>
    </xf>
    <xf numFmtId="49" fontId="11" fillId="0" borderId="20" xfId="1" applyNumberFormat="1" applyFont="1" applyBorder="1" applyAlignment="1">
      <alignment horizontal="center" vertical="center"/>
    </xf>
    <xf numFmtId="0" fontId="9" fillId="0" borderId="21" xfId="1" applyFont="1" applyBorder="1" applyAlignment="1">
      <alignment horizontal="center" vertical="center"/>
    </xf>
    <xf numFmtId="0" fontId="9" fillId="0" borderId="23" xfId="1" applyFont="1" applyBorder="1" applyAlignment="1">
      <alignment horizontal="center" vertical="center"/>
    </xf>
    <xf numFmtId="49" fontId="11" fillId="0" borderId="21" xfId="1" applyNumberFormat="1" applyFont="1" applyBorder="1" applyAlignment="1">
      <alignment horizontal="center" vertical="center"/>
    </xf>
    <xf numFmtId="49" fontId="11" fillId="0" borderId="22" xfId="1" applyNumberFormat="1" applyFont="1" applyBorder="1" applyAlignment="1">
      <alignment horizontal="center" vertical="center"/>
    </xf>
    <xf numFmtId="0" fontId="14" fillId="0" borderId="27" xfId="1" applyFont="1" applyBorder="1" applyAlignment="1">
      <alignment horizontal="center" vertical="center"/>
    </xf>
    <xf numFmtId="0" fontId="2" fillId="0" borderId="18" xfId="1" applyFont="1" applyBorder="1" applyAlignment="1">
      <alignment horizontal="left" vertical="center"/>
    </xf>
    <xf numFmtId="0" fontId="2" fillId="0" borderId="19" xfId="1" applyFont="1" applyBorder="1" applyAlignment="1">
      <alignment horizontal="left" vertical="center"/>
    </xf>
    <xf numFmtId="0" fontId="2" fillId="0" borderId="19" xfId="1" applyFont="1" applyBorder="1" applyAlignment="1">
      <alignment horizontal="center" vertical="center"/>
    </xf>
    <xf numFmtId="0" fontId="2" fillId="0" borderId="25" xfId="1" applyFont="1" applyBorder="1" applyAlignment="1">
      <alignment horizontal="left" vertical="center"/>
    </xf>
    <xf numFmtId="0" fontId="2" fillId="0" borderId="4" xfId="1" applyFont="1" applyBorder="1" applyAlignment="1">
      <alignment horizontal="left" vertical="center"/>
    </xf>
    <xf numFmtId="0" fontId="14" fillId="0" borderId="15" xfId="1" applyFont="1" applyBorder="1" applyAlignment="1">
      <alignment horizontal="center" vertical="center"/>
    </xf>
    <xf numFmtId="0" fontId="14" fillId="0" borderId="16" xfId="1" applyFont="1" applyBorder="1" applyAlignment="1">
      <alignment horizontal="center" vertical="center"/>
    </xf>
    <xf numFmtId="0" fontId="14" fillId="0" borderId="17" xfId="1" applyFont="1" applyBorder="1" applyAlignment="1">
      <alignment horizontal="center" vertical="center"/>
    </xf>
    <xf numFmtId="0" fontId="14" fillId="0" borderId="26" xfId="1" applyFont="1" applyBorder="1" applyAlignment="1">
      <alignment horizontal="center" vertical="center"/>
    </xf>
    <xf numFmtId="0" fontId="14" fillId="0" borderId="28" xfId="1" applyFont="1" applyBorder="1" applyAlignment="1">
      <alignment horizontal="center" vertical="center"/>
    </xf>
    <xf numFmtId="0" fontId="15" fillId="0" borderId="12" xfId="1" applyFont="1" applyBorder="1" applyAlignment="1">
      <alignment horizontal="center" vertical="center"/>
    </xf>
    <xf numFmtId="0" fontId="2" fillId="0" borderId="1" xfId="1" applyFont="1" applyBorder="1" applyAlignment="1">
      <alignment horizontal="center" vertical="center" wrapText="1"/>
    </xf>
    <xf numFmtId="0" fontId="2" fillId="0" borderId="2" xfId="1" applyFont="1" applyBorder="1" applyAlignment="1">
      <alignment horizontal="center" vertical="center"/>
    </xf>
    <xf numFmtId="0" fontId="2" fillId="0" borderId="13" xfId="1" applyFont="1" applyBorder="1" applyAlignment="1">
      <alignment horizontal="center" vertical="center"/>
    </xf>
    <xf numFmtId="0" fontId="2" fillId="0" borderId="14" xfId="1" applyFont="1" applyBorder="1" applyAlignment="1">
      <alignment horizontal="center" vertical="center"/>
    </xf>
    <xf numFmtId="0" fontId="2" fillId="0" borderId="9" xfId="1" applyFont="1" applyBorder="1" applyAlignment="1">
      <alignment horizontal="center" vertical="center"/>
    </xf>
    <xf numFmtId="0" fontId="2" fillId="0" borderId="10" xfId="1" applyFont="1" applyBorder="1" applyAlignment="1">
      <alignment horizontal="center" vertical="center"/>
    </xf>
    <xf numFmtId="0" fontId="14" fillId="0" borderId="21" xfId="1" applyFont="1" applyBorder="1" applyAlignment="1">
      <alignment horizontal="center" vertical="center"/>
    </xf>
    <xf numFmtId="0" fontId="14" fillId="0" borderId="22" xfId="1" applyFont="1" applyBorder="1" applyAlignment="1">
      <alignment horizontal="center" vertical="center"/>
    </xf>
    <xf numFmtId="0" fontId="14" fillId="0" borderId="23" xfId="1" applyFont="1" applyBorder="1" applyAlignment="1">
      <alignment horizontal="center" vertical="center"/>
    </xf>
    <xf numFmtId="0" fontId="15" fillId="0" borderId="21" xfId="1" applyFont="1" applyBorder="1" applyAlignment="1">
      <alignment horizontal="center" vertical="center"/>
    </xf>
    <xf numFmtId="0" fontId="15" fillId="0" borderId="22" xfId="1" applyFont="1" applyBorder="1" applyAlignment="1">
      <alignment horizontal="center" vertical="center"/>
    </xf>
    <xf numFmtId="0" fontId="15" fillId="0" borderId="23" xfId="1" applyFont="1" applyBorder="1" applyAlignment="1">
      <alignment horizontal="center" vertical="center"/>
    </xf>
    <xf numFmtId="0" fontId="15" fillId="0" borderId="13" xfId="1" applyFont="1" applyBorder="1" applyAlignment="1">
      <alignment horizontal="center" vertical="center"/>
    </xf>
    <xf numFmtId="0" fontId="15" fillId="0" borderId="0" xfId="1" applyFont="1" applyAlignment="1">
      <alignment horizontal="center" vertical="center"/>
    </xf>
    <xf numFmtId="0" fontId="15" fillId="0" borderId="14" xfId="1" applyFont="1" applyBorder="1" applyAlignment="1">
      <alignment horizontal="center" vertical="center"/>
    </xf>
    <xf numFmtId="0" fontId="14" fillId="0" borderId="31" xfId="1" applyFont="1" applyBorder="1" applyAlignment="1">
      <alignment horizontal="center" vertical="center"/>
    </xf>
    <xf numFmtId="0" fontId="14" fillId="0" borderId="32" xfId="1" applyFont="1" applyBorder="1" applyAlignment="1">
      <alignment horizontal="center" vertical="center"/>
    </xf>
    <xf numFmtId="0" fontId="15" fillId="0" borderId="1" xfId="1" applyFont="1" applyBorder="1" applyAlignment="1">
      <alignment horizontal="center" vertical="center" wrapText="1"/>
    </xf>
    <xf numFmtId="0" fontId="15" fillId="0" borderId="2" xfId="1" applyFont="1" applyBorder="1" applyAlignment="1">
      <alignment horizontal="center" vertical="center"/>
    </xf>
    <xf numFmtId="0" fontId="2" fillId="0" borderId="1" xfId="1" applyFont="1" applyBorder="1" applyAlignment="1">
      <alignment horizontal="center" vertical="center"/>
    </xf>
    <xf numFmtId="0" fontId="14" fillId="0" borderId="22" xfId="1" applyFont="1" applyBorder="1" applyAlignment="1">
      <alignment horizontal="left" vertical="center"/>
    </xf>
    <xf numFmtId="0" fontId="14" fillId="0" borderId="23" xfId="1" applyFont="1" applyBorder="1" applyAlignment="1">
      <alignment horizontal="left" vertical="center"/>
    </xf>
    <xf numFmtId="0" fontId="14" fillId="0" borderId="1" xfId="1" applyFont="1" applyBorder="1" applyAlignment="1">
      <alignment horizontal="center" vertical="center"/>
    </xf>
    <xf numFmtId="0" fontId="14" fillId="0" borderId="9" xfId="1" applyFont="1" applyBorder="1" applyAlignment="1">
      <alignment horizontal="center" vertical="center"/>
    </xf>
    <xf numFmtId="0" fontId="14" fillId="0" borderId="12" xfId="1" applyFont="1" applyBorder="1" applyAlignment="1">
      <alignment horizontal="left" vertical="center"/>
    </xf>
    <xf numFmtId="0" fontId="14" fillId="0" borderId="2" xfId="1" applyFont="1" applyBorder="1" applyAlignment="1">
      <alignment horizontal="left" vertical="center"/>
    </xf>
    <xf numFmtId="0" fontId="14" fillId="0" borderId="11" xfId="1" applyFont="1" applyBorder="1" applyAlignment="1">
      <alignment horizontal="left" vertical="center"/>
    </xf>
    <xf numFmtId="0" fontId="14" fillId="0" borderId="10" xfId="1" applyFont="1" applyBorder="1" applyAlignment="1">
      <alignment horizontal="left" vertical="center"/>
    </xf>
    <xf numFmtId="0" fontId="2" fillId="3" borderId="12" xfId="1" applyFont="1" applyFill="1" applyBorder="1" applyAlignment="1">
      <alignment horizontal="center" vertical="center"/>
    </xf>
    <xf numFmtId="0" fontId="2" fillId="3" borderId="2" xfId="1" applyFont="1" applyFill="1" applyBorder="1" applyAlignment="1">
      <alignment horizontal="center" vertical="center"/>
    </xf>
    <xf numFmtId="0" fontId="2" fillId="0" borderId="1" xfId="1" applyFont="1" applyBorder="1" applyAlignment="1">
      <alignment horizontal="left" vertical="top"/>
    </xf>
    <xf numFmtId="0" fontId="2" fillId="0" borderId="12" xfId="1" applyFont="1" applyBorder="1" applyAlignment="1">
      <alignment horizontal="left" vertical="top"/>
    </xf>
    <xf numFmtId="0" fontId="2" fillId="0" borderId="2" xfId="1" applyFont="1" applyBorder="1" applyAlignment="1">
      <alignment horizontal="left" vertical="top"/>
    </xf>
    <xf numFmtId="0" fontId="2" fillId="0" borderId="13" xfId="1" applyFont="1" applyBorder="1" applyAlignment="1">
      <alignment horizontal="left" vertical="top"/>
    </xf>
    <xf numFmtId="0" fontId="2" fillId="0" borderId="0" xfId="1" applyFont="1" applyAlignment="1">
      <alignment horizontal="left" vertical="top"/>
    </xf>
    <xf numFmtId="0" fontId="2" fillId="0" borderId="14" xfId="1" applyFont="1" applyBorder="1" applyAlignment="1">
      <alignment horizontal="left" vertical="top"/>
    </xf>
    <xf numFmtId="0" fontId="2" fillId="0" borderId="9" xfId="1" applyFont="1" applyBorder="1" applyAlignment="1">
      <alignment horizontal="left" vertical="top"/>
    </xf>
    <xf numFmtId="0" fontId="2" fillId="0" borderId="11" xfId="1" applyFont="1" applyBorder="1" applyAlignment="1">
      <alignment horizontal="left" vertical="top"/>
    </xf>
    <xf numFmtId="0" fontId="2" fillId="0" borderId="10" xfId="1" applyFont="1" applyBorder="1" applyAlignment="1">
      <alignment horizontal="left" vertical="top"/>
    </xf>
    <xf numFmtId="0" fontId="12" fillId="3" borderId="23" xfId="1" applyFont="1" applyFill="1" applyBorder="1" applyAlignment="1">
      <alignment horizontal="center" vertical="center" textRotation="255" wrapText="1" shrinkToFit="1"/>
    </xf>
    <xf numFmtId="0" fontId="2" fillId="3" borderId="4" xfId="1" applyFont="1" applyFill="1" applyBorder="1" applyAlignment="1">
      <alignment horizontal="center" vertical="center"/>
    </xf>
    <xf numFmtId="0" fontId="2" fillId="3" borderId="39" xfId="1" applyFont="1" applyFill="1" applyBorder="1" applyAlignment="1">
      <alignment horizontal="center" vertical="center"/>
    </xf>
    <xf numFmtId="0" fontId="2" fillId="3" borderId="40" xfId="1" applyFont="1" applyFill="1" applyBorder="1" applyAlignment="1">
      <alignment horizontal="center" vertical="center"/>
    </xf>
    <xf numFmtId="0" fontId="2" fillId="0" borderId="41" xfId="1" applyFont="1" applyBorder="1" applyAlignment="1">
      <alignment horizontal="center" vertical="center"/>
    </xf>
    <xf numFmtId="0" fontId="2" fillId="0" borderId="43" xfId="1" applyFont="1" applyBorder="1" applyAlignment="1">
      <alignment horizontal="center" vertical="center"/>
    </xf>
    <xf numFmtId="0" fontId="2" fillId="0" borderId="44" xfId="1" applyFont="1" applyBorder="1" applyAlignment="1">
      <alignment horizontal="center" vertical="center"/>
    </xf>
    <xf numFmtId="0" fontId="2" fillId="0" borderId="45" xfId="1" applyFont="1" applyBorder="1" applyAlignment="1">
      <alignment horizontal="center" vertical="center"/>
    </xf>
    <xf numFmtId="0" fontId="2" fillId="0" borderId="46" xfId="1" applyFont="1" applyBorder="1" applyAlignment="1">
      <alignment horizontal="center" vertical="center"/>
    </xf>
    <xf numFmtId="0" fontId="9" fillId="0" borderId="43" xfId="1" applyFont="1" applyBorder="1" applyAlignment="1">
      <alignment horizontal="center" vertical="center"/>
    </xf>
    <xf numFmtId="0" fontId="9" fillId="0" borderId="44" xfId="1" applyFont="1" applyBorder="1" applyAlignment="1">
      <alignment horizontal="center" vertical="center"/>
    </xf>
    <xf numFmtId="0" fontId="9" fillId="0" borderId="45" xfId="1" applyFont="1" applyBorder="1" applyAlignment="1">
      <alignment horizontal="center" vertical="center"/>
    </xf>
    <xf numFmtId="0" fontId="9" fillId="0" borderId="46" xfId="1" applyFont="1" applyBorder="1" applyAlignment="1">
      <alignment horizontal="center" vertical="center"/>
    </xf>
    <xf numFmtId="0" fontId="2" fillId="0" borderId="0" xfId="1" applyFont="1" applyAlignment="1">
      <alignment horizontal="center" vertical="center"/>
    </xf>
    <xf numFmtId="0" fontId="2" fillId="0" borderId="11" xfId="1" applyFont="1" applyBorder="1" applyAlignment="1">
      <alignment horizontal="center" vertical="center"/>
    </xf>
    <xf numFmtId="0" fontId="2" fillId="0" borderId="42" xfId="1" applyFont="1" applyBorder="1" applyAlignment="1">
      <alignment horizontal="center" vertical="center"/>
    </xf>
    <xf numFmtId="0" fontId="9" fillId="0" borderId="41" xfId="1" applyFont="1" applyBorder="1" applyAlignment="1">
      <alignment horizontal="center" vertical="center"/>
    </xf>
    <xf numFmtId="0" fontId="9" fillId="0" borderId="42" xfId="1" applyFont="1" applyBorder="1" applyAlignment="1">
      <alignment horizontal="center" vertical="center"/>
    </xf>
    <xf numFmtId="0" fontId="9" fillId="0" borderId="0" xfId="1" applyFont="1" applyAlignment="1">
      <alignment horizontal="center" vertical="center"/>
    </xf>
    <xf numFmtId="0" fontId="2" fillId="0" borderId="1" xfId="1" applyFont="1" applyBorder="1" applyAlignment="1">
      <alignment horizontal="center" vertical="center" shrinkToFit="1"/>
    </xf>
    <xf numFmtId="0" fontId="2" fillId="0" borderId="2" xfId="1" applyFont="1" applyBorder="1" applyAlignment="1">
      <alignment horizontal="center" vertical="center" shrinkToFit="1"/>
    </xf>
    <xf numFmtId="0" fontId="2" fillId="0" borderId="9" xfId="1" applyFont="1" applyBorder="1" applyAlignment="1">
      <alignment horizontal="center" vertical="center" shrinkToFit="1"/>
    </xf>
    <xf numFmtId="0" fontId="2" fillId="0" borderId="10" xfId="1" applyFont="1" applyBorder="1" applyAlignment="1">
      <alignment horizontal="center" vertical="center" shrinkToFit="1"/>
    </xf>
    <xf numFmtId="0" fontId="18" fillId="2" borderId="12" xfId="1" applyFont="1" applyFill="1" applyBorder="1" applyAlignment="1">
      <alignment horizontal="center" vertical="center"/>
    </xf>
    <xf numFmtId="0" fontId="19" fillId="2" borderId="0" xfId="1" applyFont="1" applyFill="1" applyAlignment="1">
      <alignment horizontal="center" vertical="center"/>
    </xf>
    <xf numFmtId="0" fontId="9" fillId="3" borderId="40" xfId="1" applyFont="1" applyFill="1" applyBorder="1" applyAlignment="1">
      <alignment horizontal="center" vertical="center"/>
    </xf>
    <xf numFmtId="0" fontId="9" fillId="3" borderId="39" xfId="1" applyFont="1" applyFill="1" applyBorder="1" applyAlignment="1">
      <alignment horizontal="center" vertical="center"/>
    </xf>
    <xf numFmtId="0" fontId="44" fillId="0" borderId="22" xfId="1" applyFont="1" applyBorder="1" applyAlignment="1">
      <alignment horizontal="left" vertical="center"/>
    </xf>
    <xf numFmtId="0" fontId="44" fillId="0" borderId="23" xfId="1" applyFont="1" applyBorder="1" applyAlignment="1">
      <alignment horizontal="left" vertical="center"/>
    </xf>
    <xf numFmtId="0" fontId="4" fillId="0" borderId="0" xfId="1" applyFont="1" applyAlignment="1">
      <alignment horizontal="center" vertical="center"/>
    </xf>
    <xf numFmtId="0" fontId="6" fillId="0" borderId="0" xfId="1" applyFont="1" applyAlignment="1">
      <alignment horizontal="center" vertical="center"/>
    </xf>
    <xf numFmtId="176" fontId="2" fillId="0" borderId="0" xfId="1" applyNumberFormat="1" applyFont="1" applyAlignment="1">
      <alignment horizontal="center" vertical="center"/>
    </xf>
    <xf numFmtId="0" fontId="9" fillId="0" borderId="0" xfId="1" applyFont="1" applyAlignment="1">
      <alignment horizontal="center"/>
    </xf>
    <xf numFmtId="0" fontId="2" fillId="0" borderId="2" xfId="1" applyFont="1" applyBorder="1" applyAlignment="1">
      <alignment horizontal="center" vertical="center" wrapText="1"/>
    </xf>
    <xf numFmtId="0" fontId="2" fillId="0" borderId="12" xfId="1" applyFont="1" applyBorder="1" applyAlignment="1">
      <alignment horizontal="center" vertical="center"/>
    </xf>
  </cellXfs>
  <cellStyles count="2">
    <cellStyle name="標準" xfId="0" builtinId="0"/>
    <cellStyle name="標準 2" xfId="1" xr:uid="{69D1428C-865A-4901-9035-733CF06B7991}"/>
  </cellStyles>
  <dxfs count="2">
    <dxf>
      <fill>
        <patternFill>
          <bgColor rgb="FFFF0000"/>
        </patternFill>
      </fill>
    </dxf>
    <dxf>
      <fill>
        <patternFill>
          <bgColor rgb="FFFF0000"/>
        </patternFill>
      </fill>
    </dxf>
  </dxfs>
  <tableStyles count="0" defaultTableStyle="TableStyleMedium2" defaultPivotStyle="PivotStyleLight16"/>
  <colors>
    <mruColors>
      <color rgb="FF99FF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1" Type="http://schemas.openxmlformats.org/officeDocument/2006/relationships/image" Target="../media/image5.jpeg"/></Relationships>
</file>

<file path=xl/drawings/_rels/drawing4.xml.rels><?xml version="1.0" encoding="UTF-8" standalone="yes"?>
<Relationships xmlns="http://schemas.openxmlformats.org/package/2006/relationships"><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27334</xdr:colOff>
      <xdr:row>52</xdr:row>
      <xdr:rowOff>0</xdr:rowOff>
    </xdr:to>
    <xdr:pic>
      <xdr:nvPicPr>
        <xdr:cNvPr id="2" name="図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0" y="0"/>
          <a:ext cx="8256934" cy="8915400"/>
        </a:xfrm>
        <a:prstGeom prst="rect">
          <a:avLst/>
        </a:prstGeom>
      </xdr:spPr>
    </xdr:pic>
    <xdr:clientData/>
  </xdr:twoCellAnchor>
  <xdr:twoCellAnchor>
    <xdr:from>
      <xdr:col>12</xdr:col>
      <xdr:colOff>0</xdr:colOff>
      <xdr:row>0</xdr:row>
      <xdr:rowOff>0</xdr:rowOff>
    </xdr:from>
    <xdr:to>
      <xdr:col>23</xdr:col>
      <xdr:colOff>39158</xdr:colOff>
      <xdr:row>64</xdr:row>
      <xdr:rowOff>484</xdr:rowOff>
    </xdr:to>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8077200" y="0"/>
          <a:ext cx="7443258" cy="11379684"/>
          <a:chOff x="8229600" y="0"/>
          <a:chExt cx="7582958" cy="10973284"/>
        </a:xfrm>
      </xdr:grpSpPr>
      <xdr:pic>
        <xdr:nvPicPr>
          <xdr:cNvPr id="4" name="図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2"/>
          <a:stretch>
            <a:fillRect/>
          </a:stretch>
        </xdr:blipFill>
        <xdr:spPr>
          <a:xfrm>
            <a:off x="8229600" y="0"/>
            <a:ext cx="7563906" cy="7563906"/>
          </a:xfrm>
          <a:prstGeom prst="rect">
            <a:avLst/>
          </a:prstGeom>
        </xdr:spPr>
      </xdr:pic>
      <xdr:pic>
        <xdr:nvPicPr>
          <xdr:cNvPr id="5" name="図 4">
            <a:extLst>
              <a:ext uri="{FF2B5EF4-FFF2-40B4-BE49-F238E27FC236}">
                <a16:creationId xmlns:a16="http://schemas.microsoft.com/office/drawing/2014/main" id="{00000000-0008-0000-0000-000005000000}"/>
              </a:ext>
            </a:extLst>
          </xdr:cNvPr>
          <xdr:cNvPicPr>
            <a:picLocks noChangeAspect="1"/>
          </xdr:cNvPicPr>
        </xdr:nvPicPr>
        <xdr:blipFill rotWithShape="1">
          <a:blip xmlns:r="http://schemas.openxmlformats.org/officeDocument/2006/relationships" r:embed="rId3"/>
          <a:srcRect t="1648"/>
          <a:stretch>
            <a:fillRect/>
          </a:stretch>
        </xdr:blipFill>
        <xdr:spPr>
          <a:xfrm>
            <a:off x="8229600" y="7562850"/>
            <a:ext cx="7582958" cy="3410434"/>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419100</xdr:colOff>
      <xdr:row>2</xdr:row>
      <xdr:rowOff>95250</xdr:rowOff>
    </xdr:from>
    <xdr:to>
      <xdr:col>10</xdr:col>
      <xdr:colOff>382105</xdr:colOff>
      <xdr:row>33</xdr:row>
      <xdr:rowOff>20083</xdr:rowOff>
    </xdr:to>
    <xdr:pic>
      <xdr:nvPicPr>
        <xdr:cNvPr id="2" name="図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6553200" y="781050"/>
          <a:ext cx="7916380" cy="740195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9</xdr:col>
      <xdr:colOff>636335</xdr:colOff>
      <xdr:row>0</xdr:row>
      <xdr:rowOff>0</xdr:rowOff>
    </xdr:from>
    <xdr:ext cx="1386179" cy="295141"/>
    <xdr:pic>
      <xdr:nvPicPr>
        <xdr:cNvPr id="2" name="図 1">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8307" y="0"/>
          <a:ext cx="1386179" cy="29514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9</xdr:col>
      <xdr:colOff>9128</xdr:colOff>
      <xdr:row>10</xdr:row>
      <xdr:rowOff>58737</xdr:rowOff>
    </xdr:from>
    <xdr:ext cx="65" cy="172227"/>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6181328" y="17732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kumimoji="1" lang="ja-JP" altLang="en-US" sz="1100" kern="1200"/>
        </a:p>
      </xdr:txBody>
    </xdr:sp>
    <xdr:clientData/>
  </xdr:oneCellAnchor>
  <xdr:oneCellAnchor>
    <xdr:from>
      <xdr:col>7</xdr:col>
      <xdr:colOff>9128</xdr:colOff>
      <xdr:row>10</xdr:row>
      <xdr:rowOff>58737</xdr:rowOff>
    </xdr:from>
    <xdr:ext cx="65" cy="172227"/>
    <xdr:sp macro="" textlink="">
      <xdr:nvSpPr>
        <xdr:cNvPr id="4" name="テキスト ボックス 3">
          <a:extLst>
            <a:ext uri="{FF2B5EF4-FFF2-40B4-BE49-F238E27FC236}">
              <a16:creationId xmlns:a16="http://schemas.microsoft.com/office/drawing/2014/main" id="{00000000-0008-0000-0200-000004000000}"/>
            </a:ext>
          </a:extLst>
        </xdr:cNvPr>
        <xdr:cNvSpPr txBox="1"/>
      </xdr:nvSpPr>
      <xdr:spPr>
        <a:xfrm>
          <a:off x="4809728" y="17732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kumimoji="1" lang="ja-JP" altLang="en-US" sz="1100" kern="1200"/>
        </a:p>
      </xdr:txBody>
    </xdr:sp>
    <xdr:clientData/>
  </xdr:oneCellAnchor>
  <mc:AlternateContent xmlns:mc="http://schemas.openxmlformats.org/markup-compatibility/2006">
    <mc:Choice xmlns:a14="http://schemas.microsoft.com/office/drawing/2010/main" Requires="a14">
      <xdr:twoCellAnchor editAs="oneCell">
        <xdr:from>
          <xdr:col>20</xdr:col>
          <xdr:colOff>25400</xdr:colOff>
          <xdr:row>4</xdr:row>
          <xdr:rowOff>215900</xdr:rowOff>
        </xdr:from>
        <xdr:to>
          <xdr:col>22</xdr:col>
          <xdr:colOff>139700</xdr:colOff>
          <xdr:row>6</xdr:row>
          <xdr:rowOff>38100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200-000005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charset="-128"/>
                  <a:ea typeface="Meiryo UI" charset="-128"/>
                </a:rPr>
                <a:t>予約先行</a:t>
              </a:r>
            </a:p>
          </xdr:txBody>
        </xdr:sp>
        <xdr:clientData/>
      </xdr:twoCellAnchor>
    </mc:Choice>
    <mc:Fallback/>
  </mc:AlternateContent>
  <xdr:oneCellAnchor>
    <xdr:from>
      <xdr:col>9</xdr:col>
      <xdr:colOff>9128</xdr:colOff>
      <xdr:row>10</xdr:row>
      <xdr:rowOff>58737</xdr:rowOff>
    </xdr:from>
    <xdr:ext cx="65" cy="172227"/>
    <xdr:sp macro="" textlink="">
      <xdr:nvSpPr>
        <xdr:cNvPr id="7" name="テキスト ボックス 6">
          <a:extLst>
            <a:ext uri="{FF2B5EF4-FFF2-40B4-BE49-F238E27FC236}">
              <a16:creationId xmlns:a16="http://schemas.microsoft.com/office/drawing/2014/main" id="{00000000-0008-0000-0200-000007000000}"/>
            </a:ext>
          </a:extLst>
        </xdr:cNvPr>
        <xdr:cNvSpPr txBox="1"/>
      </xdr:nvSpPr>
      <xdr:spPr>
        <a:xfrm>
          <a:off x="4133453" y="225901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kumimoji="1" lang="ja-JP" altLang="en-US" sz="1100" kern="1200"/>
        </a:p>
      </xdr:txBody>
    </xdr:sp>
    <xdr:clientData/>
  </xdr:oneCellAnchor>
  <xdr:oneCellAnchor>
    <xdr:from>
      <xdr:col>7</xdr:col>
      <xdr:colOff>9128</xdr:colOff>
      <xdr:row>10</xdr:row>
      <xdr:rowOff>58737</xdr:rowOff>
    </xdr:from>
    <xdr:ext cx="65" cy="172227"/>
    <xdr:sp macro="" textlink="">
      <xdr:nvSpPr>
        <xdr:cNvPr id="8" name="テキスト ボックス 7">
          <a:extLst>
            <a:ext uri="{FF2B5EF4-FFF2-40B4-BE49-F238E27FC236}">
              <a16:creationId xmlns:a16="http://schemas.microsoft.com/office/drawing/2014/main" id="{00000000-0008-0000-0200-000008000000}"/>
            </a:ext>
          </a:extLst>
        </xdr:cNvPr>
        <xdr:cNvSpPr txBox="1"/>
      </xdr:nvSpPr>
      <xdr:spPr>
        <a:xfrm>
          <a:off x="3352403" y="225901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kumimoji="1" lang="ja-JP" altLang="en-US" sz="1100" kern="1200"/>
        </a:p>
      </xdr:txBody>
    </xdr:sp>
    <xdr:clientData/>
  </xdr:oneCellAnchor>
</xdr:wsDr>
</file>

<file path=xl/drawings/drawing4.xml><?xml version="1.0" encoding="utf-8"?>
<xdr:wsDr xmlns:xdr="http://schemas.openxmlformats.org/drawingml/2006/spreadsheetDrawing" xmlns:a="http://schemas.openxmlformats.org/drawingml/2006/main">
  <xdr:twoCellAnchor editAs="oneCell">
    <xdr:from>
      <xdr:col>25</xdr:col>
      <xdr:colOff>0</xdr:colOff>
      <xdr:row>50</xdr:row>
      <xdr:rowOff>0</xdr:rowOff>
    </xdr:from>
    <xdr:to>
      <xdr:col>25</xdr:col>
      <xdr:colOff>304800</xdr:colOff>
      <xdr:row>50</xdr:row>
      <xdr:rowOff>304800</xdr:rowOff>
    </xdr:to>
    <xdr:sp macro="" textlink="">
      <xdr:nvSpPr>
        <xdr:cNvPr id="2" name="AutoShape 1" descr="サンピア仙台健診クリニック">
          <a:extLst>
            <a:ext uri="{FF2B5EF4-FFF2-40B4-BE49-F238E27FC236}">
              <a16:creationId xmlns:a16="http://schemas.microsoft.com/office/drawing/2014/main" id="{00000000-0008-0000-0300-000002000000}"/>
            </a:ext>
          </a:extLst>
        </xdr:cNvPr>
        <xdr:cNvSpPr>
          <a:spLocks noChangeAspect="1" noChangeArrowheads="1"/>
        </xdr:cNvSpPr>
      </xdr:nvSpPr>
      <xdr:spPr bwMode="auto">
        <a:xfrm>
          <a:off x="11677650" y="14801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352425</xdr:colOff>
      <xdr:row>0</xdr:row>
      <xdr:rowOff>0</xdr:rowOff>
    </xdr:from>
    <xdr:to>
      <xdr:col>13</xdr:col>
      <xdr:colOff>135559</xdr:colOff>
      <xdr:row>0</xdr:row>
      <xdr:rowOff>371475</xdr:rowOff>
    </xdr:to>
    <xdr:pic>
      <xdr:nvPicPr>
        <xdr:cNvPr id="3" name="図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a:stretch>
          <a:fillRect/>
        </a:stretch>
      </xdr:blipFill>
      <xdr:spPr>
        <a:xfrm>
          <a:off x="3886200" y="0"/>
          <a:ext cx="2516809" cy="371475"/>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17</xdr:col>
          <xdr:colOff>25400</xdr:colOff>
          <xdr:row>50</xdr:row>
          <xdr:rowOff>254000</xdr:rowOff>
        </xdr:from>
        <xdr:to>
          <xdr:col>19</xdr:col>
          <xdr:colOff>101600</xdr:colOff>
          <xdr:row>53</xdr:row>
          <xdr:rowOff>101600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300-00000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charset="-128"/>
                  <a:ea typeface="Meiryo UI" charset="-128"/>
                </a:rPr>
                <a:t>予約先行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76200</xdr:colOff>
          <xdr:row>22</xdr:row>
          <xdr:rowOff>165100</xdr:rowOff>
        </xdr:from>
        <xdr:to>
          <xdr:col>12</xdr:col>
          <xdr:colOff>50800</xdr:colOff>
          <xdr:row>24</xdr:row>
          <xdr:rowOff>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300-00000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76200</xdr:colOff>
          <xdr:row>24</xdr:row>
          <xdr:rowOff>25400</xdr:rowOff>
        </xdr:from>
        <xdr:to>
          <xdr:col>12</xdr:col>
          <xdr:colOff>50800</xdr:colOff>
          <xdr:row>25</xdr:row>
          <xdr:rowOff>25400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300-00000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76200</xdr:colOff>
          <xdr:row>24</xdr:row>
          <xdr:rowOff>342900</xdr:rowOff>
        </xdr:from>
        <xdr:to>
          <xdr:col>12</xdr:col>
          <xdr:colOff>50800</xdr:colOff>
          <xdr:row>26</xdr:row>
          <xdr:rowOff>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300-00000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101600</xdr:colOff>
          <xdr:row>26</xdr:row>
          <xdr:rowOff>203200</xdr:rowOff>
        </xdr:from>
        <xdr:to>
          <xdr:col>12</xdr:col>
          <xdr:colOff>63500</xdr:colOff>
          <xdr:row>27</xdr:row>
          <xdr:rowOff>139700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300-00000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76200</xdr:colOff>
          <xdr:row>23</xdr:row>
          <xdr:rowOff>25400</xdr:rowOff>
        </xdr:from>
        <xdr:to>
          <xdr:col>18</xdr:col>
          <xdr:colOff>50800</xdr:colOff>
          <xdr:row>24</xdr:row>
          <xdr:rowOff>25400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300-00000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76200</xdr:colOff>
          <xdr:row>24</xdr:row>
          <xdr:rowOff>12700</xdr:rowOff>
        </xdr:from>
        <xdr:to>
          <xdr:col>18</xdr:col>
          <xdr:colOff>50800</xdr:colOff>
          <xdr:row>25</xdr:row>
          <xdr:rowOff>25400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300-00000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76200</xdr:colOff>
          <xdr:row>24</xdr:row>
          <xdr:rowOff>342900</xdr:rowOff>
        </xdr:from>
        <xdr:to>
          <xdr:col>18</xdr:col>
          <xdr:colOff>50800</xdr:colOff>
          <xdr:row>26</xdr:row>
          <xdr:rowOff>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300-00000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76200</xdr:colOff>
          <xdr:row>26</xdr:row>
          <xdr:rowOff>165100</xdr:rowOff>
        </xdr:from>
        <xdr:to>
          <xdr:col>18</xdr:col>
          <xdr:colOff>50800</xdr:colOff>
          <xdr:row>27</xdr:row>
          <xdr:rowOff>101600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300-00000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101600</xdr:colOff>
          <xdr:row>31</xdr:row>
          <xdr:rowOff>76200</xdr:rowOff>
        </xdr:from>
        <xdr:to>
          <xdr:col>3</xdr:col>
          <xdr:colOff>25400</xdr:colOff>
          <xdr:row>31</xdr:row>
          <xdr:rowOff>279400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300-00000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101600</xdr:colOff>
          <xdr:row>33</xdr:row>
          <xdr:rowOff>25400</xdr:rowOff>
        </xdr:from>
        <xdr:to>
          <xdr:col>3</xdr:col>
          <xdr:colOff>25400</xdr:colOff>
          <xdr:row>33</xdr:row>
          <xdr:rowOff>215900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300-00000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101600</xdr:colOff>
          <xdr:row>34</xdr:row>
          <xdr:rowOff>215900</xdr:rowOff>
        </xdr:from>
        <xdr:to>
          <xdr:col>3</xdr:col>
          <xdr:colOff>25400</xdr:colOff>
          <xdr:row>36</xdr:row>
          <xdr:rowOff>12700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300-00000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88900</xdr:colOff>
          <xdr:row>34</xdr:row>
          <xdr:rowOff>215900</xdr:rowOff>
        </xdr:from>
        <xdr:to>
          <xdr:col>7</xdr:col>
          <xdr:colOff>12700</xdr:colOff>
          <xdr:row>36</xdr:row>
          <xdr:rowOff>12700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300-00000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101600</xdr:colOff>
          <xdr:row>36</xdr:row>
          <xdr:rowOff>215900</xdr:rowOff>
        </xdr:from>
        <xdr:to>
          <xdr:col>18</xdr:col>
          <xdr:colOff>25400</xdr:colOff>
          <xdr:row>38</xdr:row>
          <xdr:rowOff>12700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300-00000E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88900</xdr:colOff>
          <xdr:row>36</xdr:row>
          <xdr:rowOff>215900</xdr:rowOff>
        </xdr:from>
        <xdr:to>
          <xdr:col>11</xdr:col>
          <xdr:colOff>12700</xdr:colOff>
          <xdr:row>38</xdr:row>
          <xdr:rowOff>12700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300-00000F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101600</xdr:colOff>
          <xdr:row>36</xdr:row>
          <xdr:rowOff>228600</xdr:rowOff>
        </xdr:from>
        <xdr:to>
          <xdr:col>3</xdr:col>
          <xdr:colOff>25400</xdr:colOff>
          <xdr:row>38</xdr:row>
          <xdr:rowOff>25400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300-000010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101600</xdr:colOff>
          <xdr:row>38</xdr:row>
          <xdr:rowOff>0</xdr:rowOff>
        </xdr:from>
        <xdr:to>
          <xdr:col>3</xdr:col>
          <xdr:colOff>25400</xdr:colOff>
          <xdr:row>39</xdr:row>
          <xdr:rowOff>25400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300-00001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101600</xdr:colOff>
          <xdr:row>38</xdr:row>
          <xdr:rowOff>165100</xdr:rowOff>
        </xdr:from>
        <xdr:to>
          <xdr:col>3</xdr:col>
          <xdr:colOff>25400</xdr:colOff>
          <xdr:row>40</xdr:row>
          <xdr:rowOff>25400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300-00001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88900</xdr:colOff>
          <xdr:row>40</xdr:row>
          <xdr:rowOff>152400</xdr:rowOff>
        </xdr:from>
        <xdr:to>
          <xdr:col>11</xdr:col>
          <xdr:colOff>12700</xdr:colOff>
          <xdr:row>42</xdr:row>
          <xdr:rowOff>12700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300-00001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101600</xdr:colOff>
          <xdr:row>40</xdr:row>
          <xdr:rowOff>152400</xdr:rowOff>
        </xdr:from>
        <xdr:to>
          <xdr:col>3</xdr:col>
          <xdr:colOff>25400</xdr:colOff>
          <xdr:row>42</xdr:row>
          <xdr:rowOff>12700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300-00001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101600</xdr:colOff>
          <xdr:row>41</xdr:row>
          <xdr:rowOff>152400</xdr:rowOff>
        </xdr:from>
        <xdr:to>
          <xdr:col>3</xdr:col>
          <xdr:colOff>25400</xdr:colOff>
          <xdr:row>43</xdr:row>
          <xdr:rowOff>12700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300-00001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101600</xdr:colOff>
          <xdr:row>43</xdr:row>
          <xdr:rowOff>76200</xdr:rowOff>
        </xdr:from>
        <xdr:to>
          <xdr:col>3</xdr:col>
          <xdr:colOff>25400</xdr:colOff>
          <xdr:row>43</xdr:row>
          <xdr:rowOff>279400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300-00001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76200</xdr:colOff>
          <xdr:row>23</xdr:row>
          <xdr:rowOff>25400</xdr:rowOff>
        </xdr:from>
        <xdr:to>
          <xdr:col>18</xdr:col>
          <xdr:colOff>50800</xdr:colOff>
          <xdr:row>24</xdr:row>
          <xdr:rowOff>38100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300-00001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6.xml"/><Relationship Id="rId13" Type="http://schemas.openxmlformats.org/officeDocument/2006/relationships/ctrlProp" Target="../ctrlProps/ctrlProp11.xml"/><Relationship Id="rId18" Type="http://schemas.openxmlformats.org/officeDocument/2006/relationships/ctrlProp" Target="../ctrlProps/ctrlProp16.xml"/><Relationship Id="rId26" Type="http://schemas.openxmlformats.org/officeDocument/2006/relationships/ctrlProp" Target="../ctrlProps/ctrlProp24.xml"/><Relationship Id="rId3" Type="http://schemas.openxmlformats.org/officeDocument/2006/relationships/vmlDrawing" Target="../drawings/vmlDrawing2.vml"/><Relationship Id="rId21" Type="http://schemas.openxmlformats.org/officeDocument/2006/relationships/ctrlProp" Target="../ctrlProps/ctrlProp19.xml"/><Relationship Id="rId7" Type="http://schemas.openxmlformats.org/officeDocument/2006/relationships/ctrlProp" Target="../ctrlProps/ctrlProp5.xml"/><Relationship Id="rId12" Type="http://schemas.openxmlformats.org/officeDocument/2006/relationships/ctrlProp" Target="../ctrlProps/ctrlProp10.xml"/><Relationship Id="rId17" Type="http://schemas.openxmlformats.org/officeDocument/2006/relationships/ctrlProp" Target="../ctrlProps/ctrlProp15.xml"/><Relationship Id="rId25" Type="http://schemas.openxmlformats.org/officeDocument/2006/relationships/ctrlProp" Target="../ctrlProps/ctrlProp23.xml"/><Relationship Id="rId2" Type="http://schemas.openxmlformats.org/officeDocument/2006/relationships/drawing" Target="../drawings/drawing4.xml"/><Relationship Id="rId16" Type="http://schemas.openxmlformats.org/officeDocument/2006/relationships/ctrlProp" Target="../ctrlProps/ctrlProp14.xml"/><Relationship Id="rId20" Type="http://schemas.openxmlformats.org/officeDocument/2006/relationships/ctrlProp" Target="../ctrlProps/ctrlProp18.xml"/><Relationship Id="rId1" Type="http://schemas.openxmlformats.org/officeDocument/2006/relationships/printerSettings" Target="../printerSettings/printerSettings4.bin"/><Relationship Id="rId6" Type="http://schemas.openxmlformats.org/officeDocument/2006/relationships/ctrlProp" Target="../ctrlProps/ctrlProp4.xml"/><Relationship Id="rId11" Type="http://schemas.openxmlformats.org/officeDocument/2006/relationships/ctrlProp" Target="../ctrlProps/ctrlProp9.xml"/><Relationship Id="rId24" Type="http://schemas.openxmlformats.org/officeDocument/2006/relationships/ctrlProp" Target="../ctrlProps/ctrlProp22.xml"/><Relationship Id="rId5" Type="http://schemas.openxmlformats.org/officeDocument/2006/relationships/ctrlProp" Target="../ctrlProps/ctrlProp3.xml"/><Relationship Id="rId15" Type="http://schemas.openxmlformats.org/officeDocument/2006/relationships/ctrlProp" Target="../ctrlProps/ctrlProp13.xml"/><Relationship Id="rId23" Type="http://schemas.openxmlformats.org/officeDocument/2006/relationships/ctrlProp" Target="../ctrlProps/ctrlProp21.xml"/><Relationship Id="rId10" Type="http://schemas.openxmlformats.org/officeDocument/2006/relationships/ctrlProp" Target="../ctrlProps/ctrlProp8.xml"/><Relationship Id="rId19" Type="http://schemas.openxmlformats.org/officeDocument/2006/relationships/ctrlProp" Target="../ctrlProps/ctrlProp17.xml"/><Relationship Id="rId4" Type="http://schemas.openxmlformats.org/officeDocument/2006/relationships/ctrlProp" Target="../ctrlProps/ctrlProp2.xml"/><Relationship Id="rId9" Type="http://schemas.openxmlformats.org/officeDocument/2006/relationships/ctrlProp" Target="../ctrlProps/ctrlProp7.xml"/><Relationship Id="rId14" Type="http://schemas.openxmlformats.org/officeDocument/2006/relationships/ctrlProp" Target="../ctrlProps/ctrlProp12.xml"/><Relationship Id="rId22" Type="http://schemas.openxmlformats.org/officeDocument/2006/relationships/ctrlProp" Target="../ctrlProps/ctrlProp20.xml"/><Relationship Id="rId27"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6D30C1-546F-4CA8-A848-6D70412741B7}">
  <sheetPr>
    <tabColor rgb="FF00B0F0"/>
  </sheetPr>
  <dimension ref="A1"/>
  <sheetViews>
    <sheetView tabSelected="1" workbookViewId="0">
      <selection activeCell="Y19" sqref="Y19"/>
    </sheetView>
  </sheetViews>
  <sheetFormatPr baseColWidth="10" defaultColWidth="8.83203125" defaultRowHeight="14"/>
  <sheetData/>
  <sheetProtection algorithmName="SHA-512" hashValue="Ab2nxTnqSL8TuYBBGBZ4qN3jYZtImeLzeSKqpOjXvczvTVGB1dinm28HaYALw6Ejjdc1Lk0bwnhr1Q871FczGQ==" saltValue="CDOsq/SB+w2rd6UlLcsflQ==" spinCount="100000" sheet="1" objects="1" scenarios="1"/>
  <phoneticPr fontId="3"/>
  <pageMargins left="0.7" right="0.7" top="0.75" bottom="0.75" header="0.3" footer="0.3"/>
  <pageSetup paperSize="0" orientation="portrait" horizontalDpi="0" verticalDpi="0" copies="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E0BC22-45AF-4505-9625-2176CA2FF2C8}">
  <sheetPr>
    <tabColor rgb="FFFFFF00"/>
  </sheetPr>
  <dimension ref="A2:K26"/>
  <sheetViews>
    <sheetView workbookViewId="0">
      <selection activeCell="C8" sqref="C8"/>
    </sheetView>
  </sheetViews>
  <sheetFormatPr baseColWidth="10" defaultColWidth="9" defaultRowHeight="16"/>
  <cols>
    <col min="1" max="1" width="23.5" style="144" customWidth="1"/>
    <col min="2" max="2" width="18.6640625" style="144" customWidth="1"/>
    <col min="3" max="4" width="20.6640625" style="144" customWidth="1"/>
    <col min="5" max="5" width="14.83203125" style="144" bestFit="1" customWidth="1"/>
    <col min="6" max="6" width="20.6640625" style="144" customWidth="1"/>
    <col min="7" max="7" width="18.6640625" style="145" customWidth="1"/>
    <col min="8" max="9" width="20.6640625" style="144" customWidth="1"/>
    <col min="10" max="16384" width="9" style="144"/>
  </cols>
  <sheetData>
    <row r="2" spans="1:11" ht="38.25" customHeight="1">
      <c r="A2" s="180" t="s">
        <v>153</v>
      </c>
      <c r="B2" s="180"/>
      <c r="C2" s="180"/>
      <c r="D2" s="180"/>
      <c r="E2" s="180"/>
      <c r="F2" s="180"/>
      <c r="G2" s="180"/>
      <c r="H2" s="180"/>
      <c r="I2" s="180"/>
      <c r="J2" s="180"/>
      <c r="K2" s="180"/>
    </row>
    <row r="4" spans="1:11" ht="18" customHeight="1">
      <c r="C4" s="196" t="s">
        <v>136</v>
      </c>
      <c r="D4" s="197"/>
    </row>
    <row r="5" spans="1:11" ht="18" customHeight="1">
      <c r="C5" s="151" t="s">
        <v>150</v>
      </c>
      <c r="D5" s="151" t="s">
        <v>151</v>
      </c>
    </row>
    <row r="6" spans="1:11" ht="18" customHeight="1">
      <c r="A6" s="187" t="s">
        <v>154</v>
      </c>
      <c r="B6" s="147" t="s">
        <v>147</v>
      </c>
      <c r="C6" s="146" t="s">
        <v>138</v>
      </c>
      <c r="D6" s="148" t="s">
        <v>139</v>
      </c>
    </row>
    <row r="7" spans="1:11" ht="18" customHeight="1">
      <c r="A7" s="188"/>
      <c r="B7" s="149" t="s">
        <v>145</v>
      </c>
      <c r="C7" s="146" t="s">
        <v>144</v>
      </c>
      <c r="D7" s="148" t="s">
        <v>139</v>
      </c>
    </row>
    <row r="8" spans="1:11" ht="18" customHeight="1">
      <c r="A8" s="189"/>
      <c r="B8" s="150" t="s">
        <v>146</v>
      </c>
      <c r="C8" s="146" t="s">
        <v>142</v>
      </c>
      <c r="D8" s="148" t="s">
        <v>139</v>
      </c>
    </row>
    <row r="9" spans="1:11" ht="18" customHeight="1">
      <c r="A9" s="190" t="s">
        <v>148</v>
      </c>
      <c r="B9" s="191"/>
      <c r="C9" s="146" t="s">
        <v>141</v>
      </c>
      <c r="D9" s="148" t="s">
        <v>139</v>
      </c>
    </row>
    <row r="10" spans="1:11" ht="33" customHeight="1">
      <c r="A10" s="192" t="s">
        <v>156</v>
      </c>
      <c r="B10" s="193"/>
      <c r="C10" s="146" t="s">
        <v>142</v>
      </c>
      <c r="D10" s="148" t="s">
        <v>139</v>
      </c>
    </row>
    <row r="11" spans="1:11" ht="33" customHeight="1">
      <c r="A11" s="192" t="s">
        <v>155</v>
      </c>
      <c r="B11" s="191"/>
      <c r="C11" s="146" t="s">
        <v>142</v>
      </c>
      <c r="D11" s="148" t="s">
        <v>139</v>
      </c>
    </row>
    <row r="12" spans="1:11" ht="18" customHeight="1">
      <c r="A12" s="190" t="s">
        <v>149</v>
      </c>
      <c r="B12" s="191"/>
      <c r="C12" s="146" t="s">
        <v>141</v>
      </c>
      <c r="D12" s="148" t="s">
        <v>139</v>
      </c>
    </row>
    <row r="13" spans="1:11">
      <c r="A13" s="145"/>
      <c r="B13" s="145"/>
      <c r="D13" s="145"/>
    </row>
    <row r="14" spans="1:11">
      <c r="A14" s="145"/>
      <c r="B14" s="145"/>
      <c r="D14" s="145"/>
    </row>
    <row r="16" spans="1:11" ht="18" customHeight="1">
      <c r="B16" s="145"/>
      <c r="C16" s="194" t="s">
        <v>137</v>
      </c>
      <c r="D16" s="195"/>
    </row>
    <row r="17" spans="1:4" ht="18" customHeight="1">
      <c r="B17" s="145"/>
      <c r="C17" s="151" t="s">
        <v>150</v>
      </c>
      <c r="D17" s="151" t="s">
        <v>151</v>
      </c>
    </row>
    <row r="18" spans="1:4" ht="18" customHeight="1">
      <c r="A18" s="187" t="s">
        <v>154</v>
      </c>
      <c r="B18" s="147" t="s">
        <v>147</v>
      </c>
      <c r="C18" s="146" t="s">
        <v>138</v>
      </c>
      <c r="D18" s="148" t="s">
        <v>140</v>
      </c>
    </row>
    <row r="19" spans="1:4" ht="18" customHeight="1">
      <c r="A19" s="188"/>
      <c r="B19" s="149" t="s">
        <v>145</v>
      </c>
      <c r="C19" s="146" t="s">
        <v>144</v>
      </c>
      <c r="D19" s="148" t="s">
        <v>140</v>
      </c>
    </row>
    <row r="20" spans="1:4" ht="18" customHeight="1">
      <c r="A20" s="189"/>
      <c r="B20" s="150" t="s">
        <v>146</v>
      </c>
      <c r="C20" s="146" t="s">
        <v>143</v>
      </c>
      <c r="D20" s="148" t="s">
        <v>140</v>
      </c>
    </row>
    <row r="21" spans="1:4" ht="18" customHeight="1">
      <c r="A21" s="190" t="s">
        <v>148</v>
      </c>
      <c r="B21" s="191"/>
      <c r="C21" s="146" t="s">
        <v>141</v>
      </c>
      <c r="D21" s="148" t="s">
        <v>140</v>
      </c>
    </row>
    <row r="22" spans="1:4" ht="33" customHeight="1">
      <c r="A22" s="192" t="s">
        <v>156</v>
      </c>
      <c r="B22" s="193"/>
      <c r="C22" s="146" t="s">
        <v>143</v>
      </c>
      <c r="D22" s="148" t="s">
        <v>140</v>
      </c>
    </row>
    <row r="23" spans="1:4" ht="33" customHeight="1">
      <c r="A23" s="192" t="s">
        <v>155</v>
      </c>
      <c r="B23" s="191"/>
      <c r="C23" s="146" t="s">
        <v>143</v>
      </c>
      <c r="D23" s="148" t="s">
        <v>140</v>
      </c>
    </row>
    <row r="24" spans="1:4" ht="18" customHeight="1">
      <c r="A24" s="190" t="s">
        <v>149</v>
      </c>
      <c r="B24" s="191"/>
      <c r="C24" s="146" t="s">
        <v>141</v>
      </c>
      <c r="D24" s="148" t="s">
        <v>140</v>
      </c>
    </row>
    <row r="25" spans="1:4">
      <c r="A25" s="181" t="s">
        <v>152</v>
      </c>
      <c r="B25" s="182"/>
      <c r="C25" s="182"/>
      <c r="D25" s="183"/>
    </row>
    <row r="26" spans="1:4">
      <c r="A26" s="184"/>
      <c r="B26" s="185"/>
      <c r="C26" s="185"/>
      <c r="D26" s="186"/>
    </row>
  </sheetData>
  <sheetProtection algorithmName="SHA-512" hashValue="l2anReypJn03DabLWn7kr/lYffqGv4019PCIWxeOwtNQotuS/lxz2AZkmyr+Sy+ig6ydBlITMpeEDpcnnUydJw==" saltValue="xZHDvQRqaOHGFPevT0PTqw==" spinCount="100000" sheet="1" objects="1" scenarios="1"/>
  <mergeCells count="14">
    <mergeCell ref="A2:K2"/>
    <mergeCell ref="A25:D26"/>
    <mergeCell ref="A6:A8"/>
    <mergeCell ref="A18:A20"/>
    <mergeCell ref="A24:B24"/>
    <mergeCell ref="A23:B23"/>
    <mergeCell ref="A22:B22"/>
    <mergeCell ref="C16:D16"/>
    <mergeCell ref="A10:B10"/>
    <mergeCell ref="A11:B11"/>
    <mergeCell ref="A12:B12"/>
    <mergeCell ref="A9:B9"/>
    <mergeCell ref="A21:B21"/>
    <mergeCell ref="C4:D4"/>
  </mergeCells>
  <phoneticPr fontId="3"/>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3B1B3F-1E53-4D60-B1DD-EC37D1764C7E}">
  <sheetPr>
    <pageSetUpPr fitToPage="1"/>
  </sheetPr>
  <dimension ref="A1:AS167"/>
  <sheetViews>
    <sheetView view="pageBreakPreview" zoomScale="172" zoomScaleNormal="172" zoomScaleSheetLayoutView="172" workbookViewId="0">
      <selection activeCell="D18" sqref="D18"/>
    </sheetView>
  </sheetViews>
  <sheetFormatPr baseColWidth="10" defaultColWidth="9" defaultRowHeight="9"/>
  <cols>
    <col min="1" max="1" width="2.6640625" style="81" bestFit="1" customWidth="1"/>
    <col min="2" max="3" width="7.6640625" style="81" customWidth="1"/>
    <col min="4" max="4" width="14.6640625" style="81" customWidth="1"/>
    <col min="5" max="5" width="6.6640625" style="84" customWidth="1"/>
    <col min="6" max="6" width="3.6640625" style="81" customWidth="1"/>
    <col min="7" max="7" width="3.1640625" style="81" customWidth="1"/>
    <col min="8" max="8" width="4.6640625" style="81" customWidth="1"/>
    <col min="9" max="9" width="3.6640625" style="81" customWidth="1"/>
    <col min="10" max="10" width="8.6640625" style="83" customWidth="1"/>
    <col min="11" max="11" width="10.6640625" style="83" customWidth="1"/>
    <col min="12" max="12" width="4.6640625" style="81" customWidth="1"/>
    <col min="13" max="13" width="5.5" style="81" customWidth="1"/>
    <col min="14" max="15" width="5.1640625" style="81" customWidth="1"/>
    <col min="16" max="16" width="13.6640625" style="81" customWidth="1"/>
    <col min="17" max="17" width="12.6640625" style="81" customWidth="1"/>
    <col min="18" max="18" width="4" style="81" bestFit="1" customWidth="1"/>
    <col min="19" max="19" width="3.1640625" style="81" customWidth="1"/>
    <col min="20" max="20" width="4" style="82" bestFit="1" customWidth="1"/>
    <col min="21" max="21" width="3.1640625" style="81" customWidth="1"/>
    <col min="22" max="22" width="3.6640625" style="82" bestFit="1" customWidth="1"/>
    <col min="23" max="23" width="3.1640625" style="81" customWidth="1"/>
    <col min="24" max="29" width="5.6640625" style="81" customWidth="1"/>
    <col min="30" max="30" width="6.5" style="81" bestFit="1" customWidth="1"/>
    <col min="31" max="31" width="2.1640625" style="81" bestFit="1" customWidth="1"/>
    <col min="32" max="32" width="5" style="81" bestFit="1" customWidth="1"/>
    <col min="33" max="33" width="1.6640625" style="81" bestFit="1" customWidth="1"/>
    <col min="34" max="34" width="5.6640625" style="81" customWidth="1"/>
    <col min="35" max="41" width="9" style="81"/>
    <col min="42" max="42" width="6.5" style="81" bestFit="1" customWidth="1"/>
    <col min="43" max="43" width="3.6640625" style="81" customWidth="1"/>
    <col min="44" max="44" width="5" style="81" bestFit="1" customWidth="1"/>
    <col min="45" max="45" width="3.6640625" style="81" customWidth="1"/>
    <col min="46" max="16384" width="9" style="81"/>
  </cols>
  <sheetData>
    <row r="1" spans="1:45" ht="25" customHeight="1">
      <c r="B1" s="114"/>
      <c r="C1" s="114"/>
      <c r="D1" s="112"/>
      <c r="E1" s="113"/>
      <c r="F1" s="112"/>
      <c r="G1" s="112"/>
    </row>
    <row r="2" spans="1:45" ht="20" customHeight="1" thickBot="1">
      <c r="A2" s="211" t="s">
        <v>124</v>
      </c>
      <c r="B2" s="212"/>
      <c r="C2" s="212"/>
      <c r="D2" s="212"/>
      <c r="E2" s="212"/>
      <c r="F2" s="212"/>
      <c r="G2" s="212"/>
      <c r="H2" s="212"/>
      <c r="I2" s="212"/>
      <c r="J2" s="212"/>
      <c r="K2" s="212"/>
      <c r="L2" s="212"/>
      <c r="M2" s="212"/>
      <c r="N2" s="212"/>
      <c r="O2" s="212"/>
      <c r="P2" s="212"/>
      <c r="Q2" s="212"/>
      <c r="R2" s="212"/>
      <c r="S2" s="213"/>
      <c r="T2" s="213"/>
      <c r="U2" s="213"/>
      <c r="V2" s="213"/>
      <c r="W2" s="214"/>
    </row>
    <row r="3" spans="1:45" ht="13.5" customHeight="1" thickBot="1">
      <c r="A3" s="215"/>
      <c r="B3" s="215"/>
      <c r="C3" s="215"/>
      <c r="D3" s="216"/>
      <c r="E3" s="216"/>
      <c r="S3" s="225" t="s">
        <v>107</v>
      </c>
      <c r="T3" s="226"/>
      <c r="U3" s="226"/>
      <c r="V3" s="226"/>
      <c r="W3" s="227"/>
    </row>
    <row r="4" spans="1:45" ht="17" customHeight="1">
      <c r="A4" s="217" t="s">
        <v>106</v>
      </c>
      <c r="B4" s="218"/>
      <c r="C4" s="111">
        <f ca="1">TODAY()</f>
        <v>46169</v>
      </c>
      <c r="D4" s="219" t="s">
        <v>105</v>
      </c>
      <c r="E4" s="220"/>
      <c r="G4" s="118" t="s">
        <v>113</v>
      </c>
      <c r="H4" s="119"/>
      <c r="I4" s="120"/>
      <c r="J4" s="119"/>
      <c r="K4" s="119"/>
      <c r="L4" s="120"/>
      <c r="M4" s="120"/>
      <c r="N4" s="120"/>
      <c r="O4" s="120"/>
      <c r="P4" s="120"/>
      <c r="Q4" s="120"/>
      <c r="R4" s="120"/>
      <c r="S4" s="228" t="s">
        <v>104</v>
      </c>
      <c r="T4" s="229"/>
      <c r="U4" s="232"/>
      <c r="V4" s="233"/>
      <c r="W4" s="234"/>
      <c r="AP4" s="109"/>
      <c r="AQ4" s="109"/>
      <c r="AR4" s="109"/>
      <c r="AS4" s="109"/>
    </row>
    <row r="5" spans="1:45" ht="17" customHeight="1" thickBot="1">
      <c r="A5" s="210" t="s">
        <v>103</v>
      </c>
      <c r="B5" s="210"/>
      <c r="C5" s="208"/>
      <c r="D5" s="209"/>
      <c r="E5" s="209"/>
      <c r="F5" s="153"/>
      <c r="G5" s="121" t="s">
        <v>114</v>
      </c>
      <c r="H5" s="154" t="s">
        <v>115</v>
      </c>
      <c r="I5" s="155"/>
      <c r="J5" s="156"/>
      <c r="S5" s="230" t="s">
        <v>102</v>
      </c>
      <c r="T5" s="231"/>
      <c r="U5" s="235"/>
      <c r="V5" s="236"/>
      <c r="W5" s="237"/>
      <c r="AP5" s="100"/>
      <c r="AQ5" s="100"/>
      <c r="AR5" s="100"/>
      <c r="AS5" s="100"/>
    </row>
    <row r="6" spans="1:45" ht="17" customHeight="1">
      <c r="A6" s="210" t="s">
        <v>101</v>
      </c>
      <c r="B6" s="210"/>
      <c r="C6" s="208"/>
      <c r="D6" s="209"/>
      <c r="E6" s="209"/>
      <c r="F6" s="153"/>
      <c r="G6" s="122" t="s">
        <v>116</v>
      </c>
      <c r="H6" s="157" t="s">
        <v>117</v>
      </c>
      <c r="I6" s="155"/>
      <c r="J6" s="156"/>
      <c r="R6" s="164"/>
    </row>
    <row r="7" spans="1:45" ht="17" customHeight="1">
      <c r="A7" s="210" t="s">
        <v>100</v>
      </c>
      <c r="B7" s="210"/>
      <c r="C7" s="208"/>
      <c r="D7" s="209"/>
      <c r="E7" s="209"/>
      <c r="F7" s="158"/>
      <c r="G7" s="123" t="s">
        <v>35</v>
      </c>
      <c r="H7" s="153" t="s">
        <v>118</v>
      </c>
      <c r="I7" s="155"/>
      <c r="J7" s="156"/>
      <c r="R7" s="164"/>
      <c r="AP7" s="200"/>
      <c r="AQ7" s="201"/>
      <c r="AR7" s="201"/>
      <c r="AS7" s="201"/>
    </row>
    <row r="8" spans="1:45" ht="17" customHeight="1">
      <c r="A8" s="210" t="s">
        <v>99</v>
      </c>
      <c r="B8" s="210"/>
      <c r="C8" s="209"/>
      <c r="D8" s="209"/>
      <c r="E8" s="209"/>
      <c r="F8" s="153"/>
      <c r="G8" s="122"/>
      <c r="H8" s="153"/>
      <c r="I8" s="155"/>
      <c r="J8" s="156"/>
      <c r="R8" s="164"/>
      <c r="AP8" s="201"/>
      <c r="AQ8" s="201"/>
      <c r="AR8" s="201"/>
      <c r="AS8" s="201"/>
    </row>
    <row r="9" spans="1:45" ht="17" customHeight="1">
      <c r="A9" s="210" t="s">
        <v>98</v>
      </c>
      <c r="B9" s="210"/>
      <c r="C9" s="208"/>
      <c r="D9" s="209"/>
      <c r="E9" s="209"/>
      <c r="F9" s="158"/>
      <c r="G9" s="121" t="s">
        <v>114</v>
      </c>
      <c r="H9" s="159" t="s">
        <v>119</v>
      </c>
      <c r="I9" s="155"/>
      <c r="J9" s="156"/>
      <c r="R9" s="164"/>
    </row>
    <row r="10" spans="1:45" ht="17" customHeight="1">
      <c r="A10" s="210" t="s">
        <v>97</v>
      </c>
      <c r="B10" s="210"/>
      <c r="C10" s="238"/>
      <c r="D10" s="210"/>
      <c r="E10" s="210"/>
      <c r="F10" s="158"/>
      <c r="G10" s="123" t="s">
        <v>120</v>
      </c>
      <c r="H10" s="153" t="s">
        <v>129</v>
      </c>
      <c r="I10" s="155"/>
      <c r="J10" s="156"/>
      <c r="R10" s="164"/>
    </row>
    <row r="11" spans="1:45" ht="17" customHeight="1">
      <c r="A11" s="210" t="s">
        <v>96</v>
      </c>
      <c r="B11" s="210"/>
      <c r="C11" s="209"/>
      <c r="D11" s="209"/>
      <c r="E11" s="209"/>
      <c r="F11" s="153"/>
      <c r="G11" s="122"/>
      <c r="H11" s="157" t="s">
        <v>130</v>
      </c>
      <c r="I11" s="155"/>
      <c r="J11" s="156"/>
      <c r="K11" s="160"/>
      <c r="R11" s="164"/>
      <c r="AE11" s="110"/>
    </row>
    <row r="12" spans="1:45" ht="17" customHeight="1">
      <c r="A12" s="161"/>
      <c r="B12" s="161"/>
      <c r="C12" s="162"/>
      <c r="D12" s="162"/>
      <c r="E12" s="162"/>
      <c r="F12" s="153"/>
      <c r="G12" s="122" t="s">
        <v>120</v>
      </c>
      <c r="H12" s="153" t="s">
        <v>121</v>
      </c>
      <c r="I12" s="155"/>
      <c r="J12" s="156"/>
      <c r="R12" s="164"/>
      <c r="AE12" s="110"/>
    </row>
    <row r="13" spans="1:45" ht="16.5" customHeight="1">
      <c r="A13" s="161"/>
      <c r="B13" s="161"/>
      <c r="C13" s="162"/>
      <c r="D13" s="162"/>
      <c r="E13" s="162"/>
      <c r="F13" s="153"/>
      <c r="G13" s="124"/>
      <c r="H13" s="152" t="s">
        <v>128</v>
      </c>
      <c r="J13" s="81"/>
      <c r="K13" s="81"/>
      <c r="R13" s="164"/>
      <c r="AE13" s="110"/>
    </row>
    <row r="14" spans="1:45" s="100" customFormat="1" ht="18" customHeight="1" thickBot="1">
      <c r="E14" s="216" t="s">
        <v>95</v>
      </c>
      <c r="F14" s="216"/>
      <c r="G14" s="125" t="s">
        <v>120</v>
      </c>
      <c r="H14" s="126" t="s">
        <v>131</v>
      </c>
      <c r="I14" s="127"/>
      <c r="J14" s="128"/>
      <c r="K14" s="129"/>
      <c r="L14" s="130"/>
      <c r="M14" s="130"/>
      <c r="N14" s="130"/>
      <c r="O14" s="130"/>
      <c r="P14" s="130"/>
      <c r="Q14" s="130"/>
      <c r="R14" s="165"/>
      <c r="T14" s="163"/>
      <c r="V14" s="163"/>
      <c r="AP14" s="81"/>
      <c r="AQ14" s="81"/>
      <c r="AR14" s="81"/>
      <c r="AS14" s="81"/>
    </row>
    <row r="15" spans="1:45" ht="12" customHeight="1">
      <c r="A15" s="135"/>
      <c r="B15" s="135"/>
      <c r="C15" s="135"/>
      <c r="D15" s="135"/>
      <c r="E15" s="224">
        <v>46478</v>
      </c>
      <c r="F15" s="224"/>
      <c r="G15" s="135"/>
      <c r="H15" s="136"/>
      <c r="I15" s="135"/>
      <c r="J15" s="136"/>
      <c r="K15" s="136"/>
      <c r="L15" s="135"/>
      <c r="M15" s="135"/>
      <c r="N15" s="135"/>
      <c r="O15" s="135"/>
      <c r="P15" s="135"/>
      <c r="Q15" s="135"/>
      <c r="R15" s="135"/>
      <c r="S15" s="135"/>
      <c r="T15" s="137"/>
      <c r="U15" s="135"/>
      <c r="V15" s="137"/>
      <c r="W15" s="135"/>
    </row>
    <row r="16" spans="1:45" s="100" customFormat="1" ht="13" customHeight="1">
      <c r="A16" s="199"/>
      <c r="B16" s="205" t="s">
        <v>94</v>
      </c>
      <c r="C16" s="199"/>
      <c r="D16" s="221" t="s">
        <v>93</v>
      </c>
      <c r="E16" s="108" t="s">
        <v>92</v>
      </c>
      <c r="F16" s="107" t="s">
        <v>91</v>
      </c>
      <c r="G16" s="199" t="s">
        <v>90</v>
      </c>
      <c r="H16" s="223" t="s">
        <v>89</v>
      </c>
      <c r="I16" s="199" t="s">
        <v>88</v>
      </c>
      <c r="J16" s="205" t="s">
        <v>87</v>
      </c>
      <c r="K16" s="206" t="s">
        <v>86</v>
      </c>
      <c r="L16" s="206" t="s">
        <v>85</v>
      </c>
      <c r="M16" s="203" t="s">
        <v>125</v>
      </c>
      <c r="N16" s="203" t="s">
        <v>126</v>
      </c>
      <c r="O16" s="203" t="s">
        <v>127</v>
      </c>
      <c r="P16" s="205" t="s">
        <v>84</v>
      </c>
      <c r="Q16" s="206" t="s">
        <v>83</v>
      </c>
      <c r="R16" s="199" t="s">
        <v>82</v>
      </c>
      <c r="S16" s="199"/>
      <c r="T16" s="199" t="s">
        <v>81</v>
      </c>
      <c r="U16" s="199"/>
      <c r="V16" s="199" t="s">
        <v>80</v>
      </c>
      <c r="W16" s="199"/>
      <c r="AP16" s="81"/>
      <c r="AQ16" s="81"/>
      <c r="AR16" s="81"/>
      <c r="AS16" s="81"/>
    </row>
    <row r="17" spans="1:45" s="100" customFormat="1" ht="13" customHeight="1">
      <c r="A17" s="199"/>
      <c r="B17" s="199"/>
      <c r="C17" s="199"/>
      <c r="D17" s="222"/>
      <c r="E17" s="106" t="s">
        <v>79</v>
      </c>
      <c r="F17" s="105" t="s">
        <v>78</v>
      </c>
      <c r="G17" s="199"/>
      <c r="H17" s="223"/>
      <c r="I17" s="199"/>
      <c r="J17" s="205"/>
      <c r="K17" s="207"/>
      <c r="L17" s="207"/>
      <c r="M17" s="204"/>
      <c r="N17" s="204"/>
      <c r="O17" s="204"/>
      <c r="P17" s="199"/>
      <c r="Q17" s="207"/>
      <c r="R17" s="104" t="s">
        <v>77</v>
      </c>
      <c r="S17" s="103" t="s">
        <v>76</v>
      </c>
      <c r="T17" s="101" t="s">
        <v>77</v>
      </c>
      <c r="U17" s="102" t="s">
        <v>76</v>
      </c>
      <c r="V17" s="101" t="s">
        <v>77</v>
      </c>
      <c r="W17" s="102" t="s">
        <v>76</v>
      </c>
      <c r="AP17" s="81"/>
      <c r="AQ17" s="81"/>
      <c r="AR17" s="81"/>
      <c r="AS17" s="81"/>
    </row>
    <row r="18" spans="1:45" ht="30" customHeight="1">
      <c r="A18" s="166">
        <v>27</v>
      </c>
      <c r="B18" s="202"/>
      <c r="C18" s="202"/>
      <c r="D18" s="167"/>
      <c r="E18" s="168"/>
      <c r="F18" s="169"/>
      <c r="G18" s="169"/>
      <c r="H18" s="170"/>
      <c r="I18" s="169"/>
      <c r="J18" s="167"/>
      <c r="K18" s="170"/>
      <c r="L18" s="171"/>
      <c r="M18" s="171"/>
      <c r="N18" s="171"/>
      <c r="O18" s="171"/>
      <c r="P18" s="171"/>
      <c r="Q18" s="172"/>
      <c r="R18" s="173"/>
      <c r="S18" s="174" t="str">
        <f t="shared" ref="S18" si="0">TEXT(R18,"(aaa)")</f>
        <v>(土)</v>
      </c>
      <c r="T18" s="175"/>
      <c r="U18" s="174" t="str">
        <f t="shared" ref="U18" si="1">TEXT(T18,"(aaa)")</f>
        <v>(土)</v>
      </c>
      <c r="V18" s="175"/>
      <c r="W18" s="176" t="str">
        <f t="shared" ref="W18" si="2">TEXT(V18,"(aaa)")</f>
        <v>(土)</v>
      </c>
      <c r="X18" s="177"/>
      <c r="Y18" s="174" t="str">
        <f t="shared" ref="Y18" si="3">TEXT(X18,"(aaa)")</f>
        <v>(土)</v>
      </c>
      <c r="Z18" s="178"/>
      <c r="AA18" s="179" t="s">
        <v>157</v>
      </c>
    </row>
    <row r="19" spans="1:45" ht="30" customHeight="1">
      <c r="A19" s="90">
        <v>2</v>
      </c>
      <c r="B19" s="198"/>
      <c r="C19" s="198"/>
      <c r="D19" s="133"/>
      <c r="E19" s="134"/>
      <c r="F19" s="90">
        <f t="shared" ref="F19:F49" si="4">DATEDIF(E19,$E$15,"y")</f>
        <v>127</v>
      </c>
      <c r="G19" s="90"/>
      <c r="H19" s="90"/>
      <c r="I19" s="90"/>
      <c r="J19" s="98"/>
      <c r="K19" s="88"/>
      <c r="L19" s="99"/>
      <c r="M19" s="88"/>
      <c r="N19" s="88"/>
      <c r="O19" s="88"/>
      <c r="P19" s="90"/>
      <c r="Q19" s="97"/>
      <c r="R19" s="96"/>
      <c r="S19" s="95" t="str">
        <f t="shared" ref="S19:S49" si="5">TEXT(R19,"(aaa)")</f>
        <v>(土)</v>
      </c>
      <c r="T19" s="96"/>
      <c r="U19" s="95" t="str">
        <f t="shared" ref="U19:U49" si="6">TEXT(T19,"(aaa)")</f>
        <v>(土)</v>
      </c>
      <c r="V19" s="132"/>
      <c r="W19" s="95" t="str">
        <f t="shared" ref="W19:W49" si="7">TEXT(V19,"(aaa)")</f>
        <v>(土)</v>
      </c>
    </row>
    <row r="20" spans="1:45" ht="30" customHeight="1">
      <c r="A20" s="91">
        <v>3</v>
      </c>
      <c r="B20" s="198"/>
      <c r="C20" s="198"/>
      <c r="D20" s="133"/>
      <c r="E20" s="134"/>
      <c r="F20" s="91">
        <f t="shared" si="4"/>
        <v>127</v>
      </c>
      <c r="G20" s="91"/>
      <c r="H20" s="91"/>
      <c r="I20" s="91"/>
      <c r="J20" s="94"/>
      <c r="K20" s="88"/>
      <c r="L20" s="99"/>
      <c r="M20" s="88"/>
      <c r="N20" s="88"/>
      <c r="O20" s="88"/>
      <c r="P20" s="91"/>
      <c r="Q20" s="93"/>
      <c r="R20" s="96"/>
      <c r="S20" s="92" t="str">
        <f t="shared" si="5"/>
        <v>(土)</v>
      </c>
      <c r="T20" s="96"/>
      <c r="U20" s="92" t="str">
        <f t="shared" si="6"/>
        <v>(土)</v>
      </c>
      <c r="V20" s="132"/>
      <c r="W20" s="92" t="str">
        <f t="shared" si="7"/>
        <v>(土)</v>
      </c>
    </row>
    <row r="21" spans="1:45" ht="30" customHeight="1">
      <c r="A21" s="90">
        <v>4</v>
      </c>
      <c r="B21" s="198"/>
      <c r="C21" s="198"/>
      <c r="D21" s="133"/>
      <c r="E21" s="134"/>
      <c r="F21" s="87">
        <f t="shared" si="4"/>
        <v>127</v>
      </c>
      <c r="G21" s="87"/>
      <c r="H21" s="87"/>
      <c r="I21" s="87"/>
      <c r="J21" s="89"/>
      <c r="K21" s="88"/>
      <c r="L21" s="99"/>
      <c r="M21" s="88"/>
      <c r="N21" s="88"/>
      <c r="O21" s="88"/>
      <c r="P21" s="87"/>
      <c r="Q21" s="86"/>
      <c r="R21" s="96"/>
      <c r="S21" s="85" t="str">
        <f t="shared" si="5"/>
        <v>(土)</v>
      </c>
      <c r="T21" s="96"/>
      <c r="U21" s="85" t="str">
        <f t="shared" si="6"/>
        <v>(土)</v>
      </c>
      <c r="V21" s="132"/>
      <c r="W21" s="85" t="str">
        <f t="shared" si="7"/>
        <v>(土)</v>
      </c>
    </row>
    <row r="22" spans="1:45" ht="30" customHeight="1">
      <c r="A22" s="91">
        <v>5</v>
      </c>
      <c r="B22" s="198"/>
      <c r="C22" s="198"/>
      <c r="D22" s="133"/>
      <c r="E22" s="134"/>
      <c r="F22" s="87">
        <f t="shared" si="4"/>
        <v>127</v>
      </c>
      <c r="G22" s="87"/>
      <c r="H22" s="87"/>
      <c r="I22" s="87"/>
      <c r="J22" s="89"/>
      <c r="K22" s="88"/>
      <c r="L22" s="99"/>
      <c r="M22" s="88"/>
      <c r="N22" s="88"/>
      <c r="O22" s="88"/>
      <c r="P22" s="87"/>
      <c r="Q22" s="86"/>
      <c r="R22" s="96"/>
      <c r="S22" s="85" t="str">
        <f t="shared" si="5"/>
        <v>(土)</v>
      </c>
      <c r="T22" s="96"/>
      <c r="U22" s="85" t="str">
        <f t="shared" si="6"/>
        <v>(土)</v>
      </c>
      <c r="V22" s="132"/>
      <c r="W22" s="85" t="str">
        <f t="shared" si="7"/>
        <v>(土)</v>
      </c>
    </row>
    <row r="23" spans="1:45" ht="30" customHeight="1">
      <c r="A23" s="90">
        <v>6</v>
      </c>
      <c r="B23" s="198"/>
      <c r="C23" s="198"/>
      <c r="D23" s="133"/>
      <c r="E23" s="134"/>
      <c r="F23" s="87">
        <f t="shared" si="4"/>
        <v>127</v>
      </c>
      <c r="G23" s="87"/>
      <c r="H23" s="87"/>
      <c r="I23" s="87"/>
      <c r="J23" s="89"/>
      <c r="K23" s="88"/>
      <c r="L23" s="99"/>
      <c r="M23" s="88"/>
      <c r="N23" s="88"/>
      <c r="O23" s="88"/>
      <c r="P23" s="87"/>
      <c r="Q23" s="86"/>
      <c r="R23" s="96"/>
      <c r="S23" s="85" t="str">
        <f t="shared" si="5"/>
        <v>(土)</v>
      </c>
      <c r="T23" s="96"/>
      <c r="U23" s="85" t="str">
        <f t="shared" si="6"/>
        <v>(土)</v>
      </c>
      <c r="V23" s="132"/>
      <c r="W23" s="85" t="str">
        <f t="shared" si="7"/>
        <v>(土)</v>
      </c>
    </row>
    <row r="24" spans="1:45" ht="30" customHeight="1">
      <c r="A24" s="91">
        <v>7</v>
      </c>
      <c r="B24" s="198"/>
      <c r="C24" s="198"/>
      <c r="D24" s="133"/>
      <c r="E24" s="134"/>
      <c r="F24" s="87">
        <f t="shared" si="4"/>
        <v>127</v>
      </c>
      <c r="G24" s="87"/>
      <c r="H24" s="87"/>
      <c r="I24" s="87"/>
      <c r="J24" s="89"/>
      <c r="K24" s="88"/>
      <c r="L24" s="99"/>
      <c r="M24" s="88"/>
      <c r="N24" s="88"/>
      <c r="O24" s="88"/>
      <c r="P24" s="87"/>
      <c r="Q24" s="86"/>
      <c r="R24" s="96"/>
      <c r="S24" s="85" t="str">
        <f t="shared" si="5"/>
        <v>(土)</v>
      </c>
      <c r="T24" s="96"/>
      <c r="U24" s="85" t="str">
        <f t="shared" si="6"/>
        <v>(土)</v>
      </c>
      <c r="V24" s="132"/>
      <c r="W24" s="85" t="str">
        <f t="shared" si="7"/>
        <v>(土)</v>
      </c>
    </row>
    <row r="25" spans="1:45" ht="30" customHeight="1">
      <c r="A25" s="90">
        <v>8</v>
      </c>
      <c r="B25" s="198"/>
      <c r="C25" s="198"/>
      <c r="D25" s="133"/>
      <c r="E25" s="134"/>
      <c r="F25" s="87">
        <f t="shared" si="4"/>
        <v>127</v>
      </c>
      <c r="G25" s="87"/>
      <c r="H25" s="87"/>
      <c r="I25" s="87"/>
      <c r="J25" s="89"/>
      <c r="K25" s="88"/>
      <c r="L25" s="99"/>
      <c r="M25" s="88"/>
      <c r="N25" s="88"/>
      <c r="O25" s="88"/>
      <c r="P25" s="87"/>
      <c r="Q25" s="86"/>
      <c r="R25" s="96"/>
      <c r="S25" s="85" t="str">
        <f t="shared" si="5"/>
        <v>(土)</v>
      </c>
      <c r="T25" s="96"/>
      <c r="U25" s="85" t="str">
        <f t="shared" si="6"/>
        <v>(土)</v>
      </c>
      <c r="V25" s="132"/>
      <c r="W25" s="85" t="str">
        <f t="shared" si="7"/>
        <v>(土)</v>
      </c>
    </row>
    <row r="26" spans="1:45" ht="30" customHeight="1">
      <c r="A26" s="91">
        <v>9</v>
      </c>
      <c r="B26" s="198"/>
      <c r="C26" s="198"/>
      <c r="D26" s="133"/>
      <c r="E26" s="134"/>
      <c r="F26" s="87">
        <f t="shared" si="4"/>
        <v>127</v>
      </c>
      <c r="G26" s="87"/>
      <c r="H26" s="87"/>
      <c r="I26" s="87"/>
      <c r="J26" s="89"/>
      <c r="K26" s="88"/>
      <c r="L26" s="99"/>
      <c r="M26" s="88"/>
      <c r="N26" s="88"/>
      <c r="O26" s="88"/>
      <c r="P26" s="87"/>
      <c r="Q26" s="86"/>
      <c r="R26" s="96"/>
      <c r="S26" s="85" t="str">
        <f t="shared" si="5"/>
        <v>(土)</v>
      </c>
      <c r="T26" s="96"/>
      <c r="U26" s="85" t="str">
        <f t="shared" si="6"/>
        <v>(土)</v>
      </c>
      <c r="V26" s="132"/>
      <c r="W26" s="85" t="str">
        <f t="shared" si="7"/>
        <v>(土)</v>
      </c>
    </row>
    <row r="27" spans="1:45" ht="30" customHeight="1">
      <c r="A27" s="90">
        <v>10</v>
      </c>
      <c r="B27" s="198"/>
      <c r="C27" s="198"/>
      <c r="D27" s="133"/>
      <c r="E27" s="134"/>
      <c r="F27" s="87">
        <f t="shared" si="4"/>
        <v>127</v>
      </c>
      <c r="G27" s="87"/>
      <c r="H27" s="87"/>
      <c r="I27" s="87"/>
      <c r="J27" s="89"/>
      <c r="K27" s="88"/>
      <c r="L27" s="99"/>
      <c r="M27" s="88"/>
      <c r="N27" s="88"/>
      <c r="O27" s="88"/>
      <c r="P27" s="87"/>
      <c r="Q27" s="86"/>
      <c r="R27" s="96"/>
      <c r="S27" s="85" t="str">
        <f t="shared" si="5"/>
        <v>(土)</v>
      </c>
      <c r="T27" s="96"/>
      <c r="U27" s="85" t="str">
        <f t="shared" si="6"/>
        <v>(土)</v>
      </c>
      <c r="V27" s="132"/>
      <c r="W27" s="85" t="str">
        <f t="shared" si="7"/>
        <v>(土)</v>
      </c>
    </row>
    <row r="28" spans="1:45" ht="30" customHeight="1">
      <c r="A28" s="91">
        <v>11</v>
      </c>
      <c r="B28" s="198"/>
      <c r="C28" s="198"/>
      <c r="D28" s="133"/>
      <c r="E28" s="134"/>
      <c r="F28" s="87">
        <f t="shared" si="4"/>
        <v>127</v>
      </c>
      <c r="G28" s="87"/>
      <c r="H28" s="87"/>
      <c r="I28" s="87"/>
      <c r="J28" s="89"/>
      <c r="K28" s="88"/>
      <c r="L28" s="99"/>
      <c r="M28" s="88"/>
      <c r="N28" s="88"/>
      <c r="O28" s="88"/>
      <c r="P28" s="87"/>
      <c r="Q28" s="86"/>
      <c r="R28" s="96"/>
      <c r="S28" s="85" t="str">
        <f t="shared" si="5"/>
        <v>(土)</v>
      </c>
      <c r="T28" s="96"/>
      <c r="U28" s="85" t="str">
        <f t="shared" si="6"/>
        <v>(土)</v>
      </c>
      <c r="V28" s="132"/>
      <c r="W28" s="85" t="str">
        <f t="shared" si="7"/>
        <v>(土)</v>
      </c>
    </row>
    <row r="29" spans="1:45" ht="30" customHeight="1">
      <c r="A29" s="90">
        <v>12</v>
      </c>
      <c r="B29" s="198"/>
      <c r="C29" s="198"/>
      <c r="D29" s="133"/>
      <c r="E29" s="134"/>
      <c r="F29" s="87">
        <f t="shared" si="4"/>
        <v>127</v>
      </c>
      <c r="G29" s="87"/>
      <c r="H29" s="87"/>
      <c r="I29" s="87"/>
      <c r="J29" s="89"/>
      <c r="K29" s="88"/>
      <c r="L29" s="99"/>
      <c r="M29" s="88"/>
      <c r="N29" s="88"/>
      <c r="O29" s="88"/>
      <c r="P29" s="87"/>
      <c r="Q29" s="86"/>
      <c r="R29" s="96"/>
      <c r="S29" s="85" t="str">
        <f t="shared" si="5"/>
        <v>(土)</v>
      </c>
      <c r="T29" s="96"/>
      <c r="U29" s="85" t="str">
        <f t="shared" si="6"/>
        <v>(土)</v>
      </c>
      <c r="V29" s="132"/>
      <c r="W29" s="85" t="str">
        <f t="shared" si="7"/>
        <v>(土)</v>
      </c>
    </row>
    <row r="30" spans="1:45" ht="30" customHeight="1">
      <c r="A30" s="91">
        <v>13</v>
      </c>
      <c r="B30" s="198"/>
      <c r="C30" s="198"/>
      <c r="D30" s="133"/>
      <c r="E30" s="134"/>
      <c r="F30" s="87">
        <f t="shared" si="4"/>
        <v>127</v>
      </c>
      <c r="G30" s="87"/>
      <c r="H30" s="87"/>
      <c r="I30" s="87"/>
      <c r="J30" s="89"/>
      <c r="K30" s="88"/>
      <c r="L30" s="99"/>
      <c r="M30" s="88"/>
      <c r="N30" s="88"/>
      <c r="O30" s="88"/>
      <c r="P30" s="87"/>
      <c r="Q30" s="86"/>
      <c r="R30" s="96"/>
      <c r="S30" s="85" t="str">
        <f t="shared" si="5"/>
        <v>(土)</v>
      </c>
      <c r="T30" s="96"/>
      <c r="U30" s="85" t="str">
        <f t="shared" si="6"/>
        <v>(土)</v>
      </c>
      <c r="V30" s="132"/>
      <c r="W30" s="85" t="str">
        <f t="shared" si="7"/>
        <v>(土)</v>
      </c>
    </row>
    <row r="31" spans="1:45" ht="30" customHeight="1">
      <c r="A31" s="90">
        <v>14</v>
      </c>
      <c r="B31" s="198"/>
      <c r="C31" s="198"/>
      <c r="D31" s="133"/>
      <c r="E31" s="134"/>
      <c r="F31" s="87">
        <f t="shared" si="4"/>
        <v>127</v>
      </c>
      <c r="G31" s="87"/>
      <c r="H31" s="87"/>
      <c r="I31" s="87"/>
      <c r="J31" s="89"/>
      <c r="K31" s="88"/>
      <c r="L31" s="99"/>
      <c r="M31" s="88"/>
      <c r="N31" s="88"/>
      <c r="O31" s="88"/>
      <c r="P31" s="87"/>
      <c r="Q31" s="86"/>
      <c r="R31" s="96"/>
      <c r="S31" s="85" t="str">
        <f t="shared" si="5"/>
        <v>(土)</v>
      </c>
      <c r="T31" s="96"/>
      <c r="U31" s="85" t="str">
        <f t="shared" si="6"/>
        <v>(土)</v>
      </c>
      <c r="V31" s="132"/>
      <c r="W31" s="85" t="str">
        <f t="shared" si="7"/>
        <v>(土)</v>
      </c>
    </row>
    <row r="32" spans="1:45" ht="30" customHeight="1">
      <c r="A32" s="91">
        <v>15</v>
      </c>
      <c r="B32" s="198"/>
      <c r="C32" s="198"/>
      <c r="D32" s="133"/>
      <c r="E32" s="134"/>
      <c r="F32" s="87">
        <f t="shared" si="4"/>
        <v>127</v>
      </c>
      <c r="G32" s="87"/>
      <c r="H32" s="87"/>
      <c r="I32" s="87"/>
      <c r="J32" s="89"/>
      <c r="K32" s="88"/>
      <c r="L32" s="99"/>
      <c r="M32" s="88"/>
      <c r="N32" s="88"/>
      <c r="O32" s="88"/>
      <c r="P32" s="87"/>
      <c r="Q32" s="86"/>
      <c r="R32" s="96"/>
      <c r="S32" s="85" t="str">
        <f t="shared" si="5"/>
        <v>(土)</v>
      </c>
      <c r="T32" s="96"/>
      <c r="U32" s="85" t="str">
        <f t="shared" si="6"/>
        <v>(土)</v>
      </c>
      <c r="V32" s="132"/>
      <c r="W32" s="85" t="str">
        <f t="shared" si="7"/>
        <v>(土)</v>
      </c>
    </row>
    <row r="33" spans="1:23" ht="30" customHeight="1">
      <c r="A33" s="90">
        <v>16</v>
      </c>
      <c r="B33" s="198"/>
      <c r="C33" s="198"/>
      <c r="D33" s="133"/>
      <c r="E33" s="134"/>
      <c r="F33" s="87">
        <f t="shared" si="4"/>
        <v>127</v>
      </c>
      <c r="G33" s="87"/>
      <c r="H33" s="87"/>
      <c r="I33" s="87"/>
      <c r="J33" s="89"/>
      <c r="K33" s="88"/>
      <c r="L33" s="99"/>
      <c r="M33" s="88"/>
      <c r="N33" s="88"/>
      <c r="O33" s="88"/>
      <c r="P33" s="87"/>
      <c r="Q33" s="86"/>
      <c r="R33" s="96"/>
      <c r="S33" s="85" t="str">
        <f t="shared" si="5"/>
        <v>(土)</v>
      </c>
      <c r="T33" s="96"/>
      <c r="U33" s="85" t="str">
        <f t="shared" si="6"/>
        <v>(土)</v>
      </c>
      <c r="V33" s="132"/>
      <c r="W33" s="85" t="str">
        <f t="shared" si="7"/>
        <v>(土)</v>
      </c>
    </row>
    <row r="34" spans="1:23" ht="30" customHeight="1">
      <c r="A34" s="91">
        <v>17</v>
      </c>
      <c r="B34" s="198"/>
      <c r="C34" s="198"/>
      <c r="D34" s="133"/>
      <c r="E34" s="134"/>
      <c r="F34" s="87">
        <f t="shared" si="4"/>
        <v>127</v>
      </c>
      <c r="G34" s="87"/>
      <c r="H34" s="87"/>
      <c r="I34" s="87"/>
      <c r="J34" s="89"/>
      <c r="K34" s="88"/>
      <c r="L34" s="99"/>
      <c r="M34" s="88"/>
      <c r="N34" s="88"/>
      <c r="O34" s="88"/>
      <c r="P34" s="87"/>
      <c r="Q34" s="86"/>
      <c r="R34" s="96"/>
      <c r="S34" s="85" t="str">
        <f t="shared" si="5"/>
        <v>(土)</v>
      </c>
      <c r="T34" s="96"/>
      <c r="U34" s="85" t="str">
        <f t="shared" si="6"/>
        <v>(土)</v>
      </c>
      <c r="V34" s="132"/>
      <c r="W34" s="85" t="str">
        <f t="shared" si="7"/>
        <v>(土)</v>
      </c>
    </row>
    <row r="35" spans="1:23" ht="30" customHeight="1">
      <c r="A35" s="90">
        <v>18</v>
      </c>
      <c r="B35" s="198"/>
      <c r="C35" s="198"/>
      <c r="D35" s="133"/>
      <c r="E35" s="134"/>
      <c r="F35" s="87">
        <f t="shared" si="4"/>
        <v>127</v>
      </c>
      <c r="G35" s="87"/>
      <c r="H35" s="87"/>
      <c r="I35" s="87"/>
      <c r="J35" s="89"/>
      <c r="K35" s="88"/>
      <c r="L35" s="99"/>
      <c r="M35" s="88"/>
      <c r="N35" s="88"/>
      <c r="O35" s="88"/>
      <c r="P35" s="87"/>
      <c r="Q35" s="86"/>
      <c r="R35" s="96"/>
      <c r="S35" s="85" t="str">
        <f t="shared" si="5"/>
        <v>(土)</v>
      </c>
      <c r="T35" s="96"/>
      <c r="U35" s="85" t="str">
        <f t="shared" si="6"/>
        <v>(土)</v>
      </c>
      <c r="V35" s="132"/>
      <c r="W35" s="85" t="str">
        <f t="shared" si="7"/>
        <v>(土)</v>
      </c>
    </row>
    <row r="36" spans="1:23" ht="30" customHeight="1">
      <c r="A36" s="91">
        <v>19</v>
      </c>
      <c r="B36" s="198"/>
      <c r="C36" s="198"/>
      <c r="D36" s="133"/>
      <c r="E36" s="134"/>
      <c r="F36" s="87">
        <f t="shared" si="4"/>
        <v>127</v>
      </c>
      <c r="G36" s="87"/>
      <c r="H36" s="87"/>
      <c r="I36" s="87"/>
      <c r="J36" s="89"/>
      <c r="K36" s="88"/>
      <c r="L36" s="99"/>
      <c r="M36" s="88"/>
      <c r="N36" s="88"/>
      <c r="O36" s="88"/>
      <c r="P36" s="87"/>
      <c r="Q36" s="86"/>
      <c r="R36" s="96"/>
      <c r="S36" s="85" t="str">
        <f t="shared" si="5"/>
        <v>(土)</v>
      </c>
      <c r="T36" s="96"/>
      <c r="U36" s="85" t="str">
        <f t="shared" si="6"/>
        <v>(土)</v>
      </c>
      <c r="V36" s="132"/>
      <c r="W36" s="85" t="str">
        <f t="shared" si="7"/>
        <v>(土)</v>
      </c>
    </row>
    <row r="37" spans="1:23" ht="30" customHeight="1">
      <c r="A37" s="90">
        <v>20</v>
      </c>
      <c r="B37" s="198"/>
      <c r="C37" s="198"/>
      <c r="D37" s="133"/>
      <c r="E37" s="134"/>
      <c r="F37" s="87">
        <f t="shared" si="4"/>
        <v>127</v>
      </c>
      <c r="G37" s="87"/>
      <c r="H37" s="87"/>
      <c r="I37" s="87"/>
      <c r="J37" s="89"/>
      <c r="K37" s="88"/>
      <c r="L37" s="99"/>
      <c r="M37" s="88"/>
      <c r="N37" s="88"/>
      <c r="O37" s="88"/>
      <c r="P37" s="87"/>
      <c r="Q37" s="86"/>
      <c r="R37" s="96"/>
      <c r="S37" s="85" t="str">
        <f t="shared" si="5"/>
        <v>(土)</v>
      </c>
      <c r="T37" s="96"/>
      <c r="U37" s="85" t="str">
        <f t="shared" si="6"/>
        <v>(土)</v>
      </c>
      <c r="V37" s="132"/>
      <c r="W37" s="85" t="str">
        <f t="shared" si="7"/>
        <v>(土)</v>
      </c>
    </row>
    <row r="38" spans="1:23" ht="30" customHeight="1">
      <c r="A38" s="91">
        <v>21</v>
      </c>
      <c r="B38" s="198"/>
      <c r="C38" s="198"/>
      <c r="D38" s="133"/>
      <c r="E38" s="134"/>
      <c r="F38" s="87">
        <f t="shared" si="4"/>
        <v>127</v>
      </c>
      <c r="G38" s="87"/>
      <c r="H38" s="87"/>
      <c r="I38" s="87"/>
      <c r="J38" s="89"/>
      <c r="K38" s="88"/>
      <c r="L38" s="99"/>
      <c r="M38" s="88"/>
      <c r="N38" s="88"/>
      <c r="O38" s="88"/>
      <c r="P38" s="87"/>
      <c r="Q38" s="86"/>
      <c r="R38" s="96"/>
      <c r="S38" s="85" t="str">
        <f t="shared" si="5"/>
        <v>(土)</v>
      </c>
      <c r="T38" s="96"/>
      <c r="U38" s="85" t="str">
        <f t="shared" si="6"/>
        <v>(土)</v>
      </c>
      <c r="V38" s="132"/>
      <c r="W38" s="85" t="str">
        <f t="shared" si="7"/>
        <v>(土)</v>
      </c>
    </row>
    <row r="39" spans="1:23" ht="30" customHeight="1">
      <c r="A39" s="90">
        <v>22</v>
      </c>
      <c r="B39" s="198"/>
      <c r="C39" s="198"/>
      <c r="D39" s="133"/>
      <c r="E39" s="134"/>
      <c r="F39" s="87">
        <f t="shared" si="4"/>
        <v>127</v>
      </c>
      <c r="G39" s="87"/>
      <c r="H39" s="87"/>
      <c r="I39" s="87"/>
      <c r="J39" s="89"/>
      <c r="K39" s="88"/>
      <c r="L39" s="99"/>
      <c r="M39" s="88"/>
      <c r="N39" s="88"/>
      <c r="O39" s="88"/>
      <c r="P39" s="87"/>
      <c r="Q39" s="86"/>
      <c r="R39" s="96"/>
      <c r="S39" s="85" t="str">
        <f t="shared" si="5"/>
        <v>(土)</v>
      </c>
      <c r="T39" s="96"/>
      <c r="U39" s="85" t="str">
        <f t="shared" si="6"/>
        <v>(土)</v>
      </c>
      <c r="V39" s="132"/>
      <c r="W39" s="85" t="str">
        <f t="shared" si="7"/>
        <v>(土)</v>
      </c>
    </row>
    <row r="40" spans="1:23" ht="30" customHeight="1">
      <c r="A40" s="91">
        <v>23</v>
      </c>
      <c r="B40" s="198"/>
      <c r="C40" s="198"/>
      <c r="D40" s="133"/>
      <c r="E40" s="134"/>
      <c r="F40" s="87">
        <f t="shared" si="4"/>
        <v>127</v>
      </c>
      <c r="G40" s="87"/>
      <c r="H40" s="87"/>
      <c r="I40" s="87"/>
      <c r="J40" s="89"/>
      <c r="K40" s="88"/>
      <c r="L40" s="99"/>
      <c r="M40" s="88"/>
      <c r="N40" s="88"/>
      <c r="O40" s="88"/>
      <c r="P40" s="87"/>
      <c r="Q40" s="86"/>
      <c r="R40" s="96"/>
      <c r="S40" s="85" t="str">
        <f t="shared" si="5"/>
        <v>(土)</v>
      </c>
      <c r="T40" s="96"/>
      <c r="U40" s="85" t="str">
        <f t="shared" si="6"/>
        <v>(土)</v>
      </c>
      <c r="V40" s="132"/>
      <c r="W40" s="85" t="str">
        <f t="shared" si="7"/>
        <v>(土)</v>
      </c>
    </row>
    <row r="41" spans="1:23" ht="30" customHeight="1">
      <c r="A41" s="90">
        <v>24</v>
      </c>
      <c r="B41" s="198"/>
      <c r="C41" s="198"/>
      <c r="D41" s="133"/>
      <c r="E41" s="134"/>
      <c r="F41" s="87">
        <f t="shared" si="4"/>
        <v>127</v>
      </c>
      <c r="G41" s="87"/>
      <c r="H41" s="87"/>
      <c r="I41" s="87"/>
      <c r="J41" s="89"/>
      <c r="K41" s="88"/>
      <c r="L41" s="99"/>
      <c r="M41" s="88"/>
      <c r="N41" s="88"/>
      <c r="O41" s="88"/>
      <c r="P41" s="87"/>
      <c r="Q41" s="86"/>
      <c r="R41" s="96"/>
      <c r="S41" s="85" t="str">
        <f t="shared" si="5"/>
        <v>(土)</v>
      </c>
      <c r="T41" s="96"/>
      <c r="U41" s="85" t="str">
        <f t="shared" si="6"/>
        <v>(土)</v>
      </c>
      <c r="V41" s="132"/>
      <c r="W41" s="85" t="str">
        <f t="shared" si="7"/>
        <v>(土)</v>
      </c>
    </row>
    <row r="42" spans="1:23" ht="30" customHeight="1">
      <c r="A42" s="91">
        <v>25</v>
      </c>
      <c r="B42" s="198"/>
      <c r="C42" s="198"/>
      <c r="D42" s="133"/>
      <c r="E42" s="134"/>
      <c r="F42" s="87">
        <f t="shared" si="4"/>
        <v>127</v>
      </c>
      <c r="G42" s="87"/>
      <c r="H42" s="87"/>
      <c r="I42" s="87"/>
      <c r="J42" s="89"/>
      <c r="K42" s="88"/>
      <c r="L42" s="99"/>
      <c r="M42" s="88"/>
      <c r="N42" s="88"/>
      <c r="O42" s="88"/>
      <c r="P42" s="87"/>
      <c r="Q42" s="86"/>
      <c r="R42" s="96"/>
      <c r="S42" s="85" t="str">
        <f t="shared" si="5"/>
        <v>(土)</v>
      </c>
      <c r="T42" s="96"/>
      <c r="U42" s="85" t="str">
        <f t="shared" si="6"/>
        <v>(土)</v>
      </c>
      <c r="V42" s="132"/>
      <c r="W42" s="85" t="str">
        <f t="shared" si="7"/>
        <v>(土)</v>
      </c>
    </row>
    <row r="43" spans="1:23" ht="30" customHeight="1">
      <c r="A43" s="90">
        <v>26</v>
      </c>
      <c r="B43" s="198"/>
      <c r="C43" s="198"/>
      <c r="D43" s="133"/>
      <c r="E43" s="134"/>
      <c r="F43" s="87">
        <f t="shared" si="4"/>
        <v>127</v>
      </c>
      <c r="G43" s="87"/>
      <c r="H43" s="87"/>
      <c r="I43" s="87"/>
      <c r="J43" s="89"/>
      <c r="K43" s="88"/>
      <c r="L43" s="99"/>
      <c r="M43" s="88"/>
      <c r="N43" s="88"/>
      <c r="O43" s="88"/>
      <c r="P43" s="87"/>
      <c r="Q43" s="86"/>
      <c r="R43" s="96"/>
      <c r="S43" s="85" t="str">
        <f t="shared" si="5"/>
        <v>(土)</v>
      </c>
      <c r="T43" s="96"/>
      <c r="U43" s="85" t="str">
        <f t="shared" si="6"/>
        <v>(土)</v>
      </c>
      <c r="V43" s="132"/>
      <c r="W43" s="85" t="str">
        <f t="shared" si="7"/>
        <v>(土)</v>
      </c>
    </row>
    <row r="44" spans="1:23" ht="30" customHeight="1">
      <c r="A44" s="91">
        <v>27</v>
      </c>
      <c r="B44" s="198"/>
      <c r="C44" s="198"/>
      <c r="D44" s="133"/>
      <c r="E44" s="134"/>
      <c r="F44" s="87">
        <f t="shared" si="4"/>
        <v>127</v>
      </c>
      <c r="G44" s="87"/>
      <c r="H44" s="87"/>
      <c r="I44" s="87"/>
      <c r="J44" s="89"/>
      <c r="K44" s="88"/>
      <c r="L44" s="99"/>
      <c r="M44" s="88"/>
      <c r="N44" s="88"/>
      <c r="O44" s="88"/>
      <c r="P44" s="87"/>
      <c r="Q44" s="86"/>
      <c r="R44" s="96"/>
      <c r="S44" s="85" t="str">
        <f t="shared" si="5"/>
        <v>(土)</v>
      </c>
      <c r="T44" s="96"/>
      <c r="U44" s="85" t="str">
        <f t="shared" si="6"/>
        <v>(土)</v>
      </c>
      <c r="V44" s="132"/>
      <c r="W44" s="85" t="str">
        <f t="shared" si="7"/>
        <v>(土)</v>
      </c>
    </row>
    <row r="45" spans="1:23" ht="30" customHeight="1">
      <c r="A45" s="90">
        <v>28</v>
      </c>
      <c r="B45" s="198"/>
      <c r="C45" s="198"/>
      <c r="D45" s="133"/>
      <c r="E45" s="134"/>
      <c r="F45" s="87">
        <f t="shared" si="4"/>
        <v>127</v>
      </c>
      <c r="G45" s="87"/>
      <c r="H45" s="87"/>
      <c r="I45" s="87"/>
      <c r="J45" s="89"/>
      <c r="K45" s="88"/>
      <c r="L45" s="99"/>
      <c r="M45" s="88"/>
      <c r="N45" s="88"/>
      <c r="O45" s="88"/>
      <c r="P45" s="87"/>
      <c r="Q45" s="86"/>
      <c r="R45" s="96"/>
      <c r="S45" s="85" t="str">
        <f t="shared" si="5"/>
        <v>(土)</v>
      </c>
      <c r="T45" s="96"/>
      <c r="U45" s="85" t="str">
        <f t="shared" si="6"/>
        <v>(土)</v>
      </c>
      <c r="V45" s="132"/>
      <c r="W45" s="85" t="str">
        <f t="shared" si="7"/>
        <v>(土)</v>
      </c>
    </row>
    <row r="46" spans="1:23" ht="30" customHeight="1">
      <c r="A46" s="91">
        <v>29</v>
      </c>
      <c r="B46" s="198"/>
      <c r="C46" s="198"/>
      <c r="D46" s="133"/>
      <c r="E46" s="134"/>
      <c r="F46" s="87">
        <f t="shared" si="4"/>
        <v>127</v>
      </c>
      <c r="G46" s="87"/>
      <c r="H46" s="87"/>
      <c r="I46" s="87"/>
      <c r="J46" s="89"/>
      <c r="K46" s="88"/>
      <c r="L46" s="99"/>
      <c r="M46" s="88"/>
      <c r="N46" s="88"/>
      <c r="O46" s="88"/>
      <c r="P46" s="87"/>
      <c r="Q46" s="86"/>
      <c r="R46" s="96"/>
      <c r="S46" s="85" t="str">
        <f t="shared" si="5"/>
        <v>(土)</v>
      </c>
      <c r="T46" s="96"/>
      <c r="U46" s="85" t="str">
        <f t="shared" si="6"/>
        <v>(土)</v>
      </c>
      <c r="V46" s="132"/>
      <c r="W46" s="85" t="str">
        <f t="shared" si="7"/>
        <v>(土)</v>
      </c>
    </row>
    <row r="47" spans="1:23" ht="30" customHeight="1">
      <c r="A47" s="90">
        <v>30</v>
      </c>
      <c r="B47" s="198"/>
      <c r="C47" s="198"/>
      <c r="D47" s="133"/>
      <c r="E47" s="134"/>
      <c r="F47" s="87">
        <f t="shared" si="4"/>
        <v>127</v>
      </c>
      <c r="G47" s="87"/>
      <c r="H47" s="87"/>
      <c r="I47" s="87"/>
      <c r="J47" s="89"/>
      <c r="K47" s="88"/>
      <c r="L47" s="99"/>
      <c r="M47" s="88"/>
      <c r="N47" s="88"/>
      <c r="O47" s="88"/>
      <c r="P47" s="87"/>
      <c r="Q47" s="86"/>
      <c r="R47" s="96"/>
      <c r="S47" s="85" t="str">
        <f t="shared" si="5"/>
        <v>(土)</v>
      </c>
      <c r="T47" s="96"/>
      <c r="U47" s="85" t="str">
        <f t="shared" si="6"/>
        <v>(土)</v>
      </c>
      <c r="V47" s="132"/>
      <c r="W47" s="85" t="str">
        <f t="shared" si="7"/>
        <v>(土)</v>
      </c>
    </row>
    <row r="48" spans="1:23" ht="30" customHeight="1">
      <c r="A48" s="91">
        <v>31</v>
      </c>
      <c r="B48" s="198"/>
      <c r="C48" s="198"/>
      <c r="D48" s="133"/>
      <c r="E48" s="134"/>
      <c r="F48" s="87">
        <f t="shared" si="4"/>
        <v>127</v>
      </c>
      <c r="G48" s="87"/>
      <c r="H48" s="87"/>
      <c r="I48" s="87"/>
      <c r="J48" s="89"/>
      <c r="K48" s="88"/>
      <c r="L48" s="99"/>
      <c r="M48" s="88"/>
      <c r="N48" s="88"/>
      <c r="O48" s="88"/>
      <c r="P48" s="87"/>
      <c r="Q48" s="86"/>
      <c r="R48" s="96"/>
      <c r="S48" s="85" t="str">
        <f t="shared" si="5"/>
        <v>(土)</v>
      </c>
      <c r="T48" s="96"/>
      <c r="U48" s="85" t="str">
        <f t="shared" si="6"/>
        <v>(土)</v>
      </c>
      <c r="V48" s="132"/>
      <c r="W48" s="85" t="str">
        <f t="shared" si="7"/>
        <v>(土)</v>
      </c>
    </row>
    <row r="49" spans="1:23" ht="30" customHeight="1">
      <c r="A49" s="90">
        <v>32</v>
      </c>
      <c r="B49" s="198"/>
      <c r="C49" s="198"/>
      <c r="D49" s="133"/>
      <c r="E49" s="134"/>
      <c r="F49" s="87">
        <f t="shared" si="4"/>
        <v>127</v>
      </c>
      <c r="G49" s="87"/>
      <c r="H49" s="87"/>
      <c r="I49" s="87"/>
      <c r="J49" s="89"/>
      <c r="K49" s="88"/>
      <c r="L49" s="99"/>
      <c r="M49" s="88"/>
      <c r="N49" s="88"/>
      <c r="O49" s="88"/>
      <c r="P49" s="87"/>
      <c r="Q49" s="86"/>
      <c r="R49" s="96"/>
      <c r="S49" s="85" t="str">
        <f t="shared" si="5"/>
        <v>(土)</v>
      </c>
      <c r="T49" s="96"/>
      <c r="U49" s="85" t="str">
        <f t="shared" si="6"/>
        <v>(土)</v>
      </c>
      <c r="V49" s="132"/>
      <c r="W49" s="85" t="str">
        <f t="shared" si="7"/>
        <v>(土)</v>
      </c>
    </row>
    <row r="50" spans="1:23" ht="30" customHeight="1">
      <c r="A50" s="91">
        <v>33</v>
      </c>
      <c r="B50" s="198"/>
      <c r="C50" s="198"/>
      <c r="D50" s="133"/>
      <c r="E50" s="134"/>
      <c r="F50" s="87">
        <f t="shared" ref="F50:F81" si="8">DATEDIF(E50,$E$15,"y")</f>
        <v>127</v>
      </c>
      <c r="G50" s="87"/>
      <c r="H50" s="87"/>
      <c r="I50" s="87"/>
      <c r="J50" s="89"/>
      <c r="K50" s="88"/>
      <c r="L50" s="99"/>
      <c r="M50" s="88"/>
      <c r="N50" s="88"/>
      <c r="O50" s="88"/>
      <c r="P50" s="87"/>
      <c r="Q50" s="86"/>
      <c r="R50" s="96"/>
      <c r="S50" s="85" t="str">
        <f t="shared" ref="S50:S81" si="9">TEXT(R50,"(aaa)")</f>
        <v>(土)</v>
      </c>
      <c r="T50" s="96"/>
      <c r="U50" s="85" t="str">
        <f t="shared" ref="U50:U81" si="10">TEXT(T50,"(aaa)")</f>
        <v>(土)</v>
      </c>
      <c r="V50" s="132"/>
      <c r="W50" s="85" t="str">
        <f t="shared" ref="W50:W81" si="11">TEXT(V50,"(aaa)")</f>
        <v>(土)</v>
      </c>
    </row>
    <row r="51" spans="1:23" ht="30" customHeight="1">
      <c r="A51" s="90">
        <v>34</v>
      </c>
      <c r="B51" s="198"/>
      <c r="C51" s="198"/>
      <c r="D51" s="133"/>
      <c r="E51" s="134"/>
      <c r="F51" s="87">
        <f t="shared" si="8"/>
        <v>127</v>
      </c>
      <c r="G51" s="87"/>
      <c r="H51" s="87"/>
      <c r="I51" s="87"/>
      <c r="J51" s="89"/>
      <c r="K51" s="88"/>
      <c r="L51" s="99"/>
      <c r="M51" s="88"/>
      <c r="N51" s="88"/>
      <c r="O51" s="88"/>
      <c r="P51" s="87"/>
      <c r="Q51" s="86"/>
      <c r="R51" s="96"/>
      <c r="S51" s="85" t="str">
        <f t="shared" si="9"/>
        <v>(土)</v>
      </c>
      <c r="T51" s="96"/>
      <c r="U51" s="85" t="str">
        <f t="shared" si="10"/>
        <v>(土)</v>
      </c>
      <c r="V51" s="132"/>
      <c r="W51" s="85" t="str">
        <f t="shared" si="11"/>
        <v>(土)</v>
      </c>
    </row>
    <row r="52" spans="1:23" ht="30" customHeight="1">
      <c r="A52" s="91">
        <v>35</v>
      </c>
      <c r="B52" s="198"/>
      <c r="C52" s="198"/>
      <c r="D52" s="133"/>
      <c r="E52" s="134"/>
      <c r="F52" s="87">
        <f t="shared" si="8"/>
        <v>127</v>
      </c>
      <c r="G52" s="87"/>
      <c r="H52" s="87"/>
      <c r="I52" s="87"/>
      <c r="J52" s="89"/>
      <c r="K52" s="88"/>
      <c r="L52" s="99"/>
      <c r="M52" s="88"/>
      <c r="N52" s="88"/>
      <c r="O52" s="88"/>
      <c r="P52" s="87"/>
      <c r="Q52" s="86"/>
      <c r="R52" s="96"/>
      <c r="S52" s="85" t="str">
        <f t="shared" si="9"/>
        <v>(土)</v>
      </c>
      <c r="T52" s="96"/>
      <c r="U52" s="85" t="str">
        <f t="shared" si="10"/>
        <v>(土)</v>
      </c>
      <c r="V52" s="132"/>
      <c r="W52" s="85" t="str">
        <f t="shared" si="11"/>
        <v>(土)</v>
      </c>
    </row>
    <row r="53" spans="1:23" ht="30" customHeight="1">
      <c r="A53" s="90">
        <v>36</v>
      </c>
      <c r="B53" s="198"/>
      <c r="C53" s="198"/>
      <c r="D53" s="133"/>
      <c r="E53" s="134"/>
      <c r="F53" s="87">
        <f t="shared" si="8"/>
        <v>127</v>
      </c>
      <c r="G53" s="87"/>
      <c r="H53" s="87"/>
      <c r="I53" s="87"/>
      <c r="J53" s="89"/>
      <c r="K53" s="88"/>
      <c r="L53" s="99"/>
      <c r="M53" s="88"/>
      <c r="N53" s="88"/>
      <c r="O53" s="88"/>
      <c r="P53" s="87"/>
      <c r="Q53" s="86"/>
      <c r="R53" s="96"/>
      <c r="S53" s="85" t="str">
        <f t="shared" si="9"/>
        <v>(土)</v>
      </c>
      <c r="T53" s="96"/>
      <c r="U53" s="85" t="str">
        <f t="shared" si="10"/>
        <v>(土)</v>
      </c>
      <c r="V53" s="132"/>
      <c r="W53" s="85" t="str">
        <f t="shared" si="11"/>
        <v>(土)</v>
      </c>
    </row>
    <row r="54" spans="1:23" ht="30" customHeight="1">
      <c r="A54" s="91">
        <v>37</v>
      </c>
      <c r="B54" s="198"/>
      <c r="C54" s="198"/>
      <c r="D54" s="133"/>
      <c r="E54" s="134"/>
      <c r="F54" s="87">
        <f t="shared" si="8"/>
        <v>127</v>
      </c>
      <c r="G54" s="87"/>
      <c r="H54" s="87"/>
      <c r="I54" s="87"/>
      <c r="J54" s="89"/>
      <c r="K54" s="88"/>
      <c r="L54" s="99"/>
      <c r="M54" s="88"/>
      <c r="N54" s="88"/>
      <c r="O54" s="88"/>
      <c r="P54" s="87"/>
      <c r="Q54" s="86"/>
      <c r="R54" s="96"/>
      <c r="S54" s="85" t="str">
        <f t="shared" si="9"/>
        <v>(土)</v>
      </c>
      <c r="T54" s="96"/>
      <c r="U54" s="85" t="str">
        <f t="shared" si="10"/>
        <v>(土)</v>
      </c>
      <c r="V54" s="132"/>
      <c r="W54" s="85" t="str">
        <f t="shared" si="11"/>
        <v>(土)</v>
      </c>
    </row>
    <row r="55" spans="1:23" ht="30" customHeight="1">
      <c r="A55" s="90">
        <v>38</v>
      </c>
      <c r="B55" s="198"/>
      <c r="C55" s="198"/>
      <c r="D55" s="133"/>
      <c r="E55" s="134"/>
      <c r="F55" s="87">
        <f t="shared" si="8"/>
        <v>127</v>
      </c>
      <c r="G55" s="87"/>
      <c r="H55" s="87"/>
      <c r="I55" s="87"/>
      <c r="J55" s="89"/>
      <c r="K55" s="88"/>
      <c r="L55" s="99"/>
      <c r="M55" s="88"/>
      <c r="N55" s="88"/>
      <c r="O55" s="88"/>
      <c r="P55" s="87"/>
      <c r="Q55" s="86"/>
      <c r="R55" s="96"/>
      <c r="S55" s="85" t="str">
        <f t="shared" si="9"/>
        <v>(土)</v>
      </c>
      <c r="T55" s="96"/>
      <c r="U55" s="85" t="str">
        <f t="shared" si="10"/>
        <v>(土)</v>
      </c>
      <c r="V55" s="132"/>
      <c r="W55" s="85" t="str">
        <f t="shared" si="11"/>
        <v>(土)</v>
      </c>
    </row>
    <row r="56" spans="1:23" ht="30" customHeight="1">
      <c r="A56" s="91">
        <v>39</v>
      </c>
      <c r="B56" s="198"/>
      <c r="C56" s="198"/>
      <c r="D56" s="133"/>
      <c r="E56" s="134"/>
      <c r="F56" s="87">
        <f t="shared" si="8"/>
        <v>127</v>
      </c>
      <c r="G56" s="87"/>
      <c r="H56" s="87"/>
      <c r="I56" s="87"/>
      <c r="J56" s="89"/>
      <c r="K56" s="88"/>
      <c r="L56" s="99"/>
      <c r="M56" s="88"/>
      <c r="N56" s="88"/>
      <c r="O56" s="88"/>
      <c r="P56" s="87"/>
      <c r="Q56" s="86"/>
      <c r="R56" s="96"/>
      <c r="S56" s="85" t="str">
        <f t="shared" si="9"/>
        <v>(土)</v>
      </c>
      <c r="T56" s="96"/>
      <c r="U56" s="85" t="str">
        <f t="shared" si="10"/>
        <v>(土)</v>
      </c>
      <c r="V56" s="132"/>
      <c r="W56" s="85" t="str">
        <f t="shared" si="11"/>
        <v>(土)</v>
      </c>
    </row>
    <row r="57" spans="1:23" ht="30" customHeight="1">
      <c r="A57" s="90">
        <v>40</v>
      </c>
      <c r="B57" s="198"/>
      <c r="C57" s="198"/>
      <c r="D57" s="133"/>
      <c r="E57" s="134"/>
      <c r="F57" s="87">
        <f t="shared" si="8"/>
        <v>127</v>
      </c>
      <c r="G57" s="87"/>
      <c r="H57" s="87"/>
      <c r="I57" s="87"/>
      <c r="J57" s="89"/>
      <c r="K57" s="88"/>
      <c r="L57" s="99"/>
      <c r="M57" s="88"/>
      <c r="N57" s="88"/>
      <c r="O57" s="88"/>
      <c r="P57" s="87"/>
      <c r="Q57" s="86"/>
      <c r="R57" s="96"/>
      <c r="S57" s="85" t="str">
        <f t="shared" si="9"/>
        <v>(土)</v>
      </c>
      <c r="T57" s="96"/>
      <c r="U57" s="85" t="str">
        <f t="shared" si="10"/>
        <v>(土)</v>
      </c>
      <c r="V57" s="132"/>
      <c r="W57" s="85" t="str">
        <f t="shared" si="11"/>
        <v>(土)</v>
      </c>
    </row>
    <row r="58" spans="1:23" ht="30" customHeight="1">
      <c r="A58" s="91">
        <v>41</v>
      </c>
      <c r="B58" s="198"/>
      <c r="C58" s="198"/>
      <c r="D58" s="133"/>
      <c r="E58" s="134"/>
      <c r="F58" s="87">
        <f t="shared" si="8"/>
        <v>127</v>
      </c>
      <c r="G58" s="87"/>
      <c r="H58" s="87"/>
      <c r="I58" s="87"/>
      <c r="J58" s="89"/>
      <c r="K58" s="88"/>
      <c r="L58" s="99"/>
      <c r="M58" s="88"/>
      <c r="N58" s="88"/>
      <c r="O58" s="88"/>
      <c r="P58" s="87"/>
      <c r="Q58" s="86"/>
      <c r="R58" s="96"/>
      <c r="S58" s="85" t="str">
        <f t="shared" si="9"/>
        <v>(土)</v>
      </c>
      <c r="T58" s="96"/>
      <c r="U58" s="85" t="str">
        <f t="shared" si="10"/>
        <v>(土)</v>
      </c>
      <c r="V58" s="132"/>
      <c r="W58" s="85" t="str">
        <f t="shared" si="11"/>
        <v>(土)</v>
      </c>
    </row>
    <row r="59" spans="1:23" ht="30" customHeight="1">
      <c r="A59" s="90">
        <v>42</v>
      </c>
      <c r="B59" s="198"/>
      <c r="C59" s="198"/>
      <c r="D59" s="133"/>
      <c r="E59" s="134"/>
      <c r="F59" s="87">
        <f t="shared" si="8"/>
        <v>127</v>
      </c>
      <c r="G59" s="87"/>
      <c r="H59" s="87"/>
      <c r="I59" s="87"/>
      <c r="J59" s="89"/>
      <c r="K59" s="88"/>
      <c r="L59" s="99"/>
      <c r="M59" s="88"/>
      <c r="N59" s="88"/>
      <c r="O59" s="88"/>
      <c r="P59" s="87"/>
      <c r="Q59" s="86"/>
      <c r="R59" s="96"/>
      <c r="S59" s="85" t="str">
        <f t="shared" si="9"/>
        <v>(土)</v>
      </c>
      <c r="T59" s="96"/>
      <c r="U59" s="85" t="str">
        <f t="shared" si="10"/>
        <v>(土)</v>
      </c>
      <c r="V59" s="132"/>
      <c r="W59" s="85" t="str">
        <f t="shared" si="11"/>
        <v>(土)</v>
      </c>
    </row>
    <row r="60" spans="1:23" ht="30" customHeight="1">
      <c r="A60" s="91">
        <v>43</v>
      </c>
      <c r="B60" s="198"/>
      <c r="C60" s="198"/>
      <c r="D60" s="133"/>
      <c r="E60" s="134"/>
      <c r="F60" s="87">
        <f t="shared" si="8"/>
        <v>127</v>
      </c>
      <c r="G60" s="87"/>
      <c r="H60" s="87"/>
      <c r="I60" s="87"/>
      <c r="J60" s="89"/>
      <c r="K60" s="88"/>
      <c r="L60" s="99"/>
      <c r="M60" s="88"/>
      <c r="N60" s="88"/>
      <c r="O60" s="88"/>
      <c r="P60" s="87"/>
      <c r="Q60" s="86"/>
      <c r="R60" s="96"/>
      <c r="S60" s="85" t="str">
        <f t="shared" si="9"/>
        <v>(土)</v>
      </c>
      <c r="T60" s="96"/>
      <c r="U60" s="85" t="str">
        <f t="shared" si="10"/>
        <v>(土)</v>
      </c>
      <c r="V60" s="132"/>
      <c r="W60" s="85" t="str">
        <f t="shared" si="11"/>
        <v>(土)</v>
      </c>
    </row>
    <row r="61" spans="1:23" ht="30" customHeight="1">
      <c r="A61" s="90">
        <v>44</v>
      </c>
      <c r="B61" s="198"/>
      <c r="C61" s="198"/>
      <c r="D61" s="133"/>
      <c r="E61" s="134"/>
      <c r="F61" s="87">
        <f t="shared" si="8"/>
        <v>127</v>
      </c>
      <c r="G61" s="87"/>
      <c r="H61" s="87"/>
      <c r="I61" s="87"/>
      <c r="J61" s="89"/>
      <c r="K61" s="88"/>
      <c r="L61" s="99"/>
      <c r="M61" s="88"/>
      <c r="N61" s="88"/>
      <c r="O61" s="88"/>
      <c r="P61" s="87"/>
      <c r="Q61" s="86"/>
      <c r="R61" s="96"/>
      <c r="S61" s="85" t="str">
        <f t="shared" si="9"/>
        <v>(土)</v>
      </c>
      <c r="T61" s="96"/>
      <c r="U61" s="85" t="str">
        <f t="shared" si="10"/>
        <v>(土)</v>
      </c>
      <c r="V61" s="132"/>
      <c r="W61" s="85" t="str">
        <f t="shared" si="11"/>
        <v>(土)</v>
      </c>
    </row>
    <row r="62" spans="1:23" ht="30" customHeight="1">
      <c r="A62" s="91">
        <v>45</v>
      </c>
      <c r="B62" s="198"/>
      <c r="C62" s="198"/>
      <c r="D62" s="133"/>
      <c r="E62" s="134"/>
      <c r="F62" s="87">
        <f t="shared" si="8"/>
        <v>127</v>
      </c>
      <c r="G62" s="87"/>
      <c r="H62" s="87"/>
      <c r="I62" s="87"/>
      <c r="J62" s="89"/>
      <c r="K62" s="88"/>
      <c r="L62" s="99"/>
      <c r="M62" s="88"/>
      <c r="N62" s="88"/>
      <c r="O62" s="88"/>
      <c r="P62" s="87"/>
      <c r="Q62" s="86"/>
      <c r="R62" s="96"/>
      <c r="S62" s="85" t="str">
        <f t="shared" si="9"/>
        <v>(土)</v>
      </c>
      <c r="T62" s="96"/>
      <c r="U62" s="85" t="str">
        <f t="shared" si="10"/>
        <v>(土)</v>
      </c>
      <c r="V62" s="132"/>
      <c r="W62" s="85" t="str">
        <f t="shared" si="11"/>
        <v>(土)</v>
      </c>
    </row>
    <row r="63" spans="1:23" ht="30" customHeight="1">
      <c r="A63" s="90">
        <v>46</v>
      </c>
      <c r="B63" s="198"/>
      <c r="C63" s="198"/>
      <c r="D63" s="133"/>
      <c r="E63" s="134"/>
      <c r="F63" s="87">
        <f t="shared" si="8"/>
        <v>127</v>
      </c>
      <c r="G63" s="87"/>
      <c r="H63" s="87"/>
      <c r="I63" s="87"/>
      <c r="J63" s="89"/>
      <c r="K63" s="88"/>
      <c r="L63" s="99"/>
      <c r="M63" s="88"/>
      <c r="N63" s="88"/>
      <c r="O63" s="88"/>
      <c r="P63" s="87"/>
      <c r="Q63" s="86"/>
      <c r="R63" s="96"/>
      <c r="S63" s="85" t="str">
        <f t="shared" si="9"/>
        <v>(土)</v>
      </c>
      <c r="T63" s="96"/>
      <c r="U63" s="85" t="str">
        <f t="shared" si="10"/>
        <v>(土)</v>
      </c>
      <c r="V63" s="132"/>
      <c r="W63" s="85" t="str">
        <f t="shared" si="11"/>
        <v>(土)</v>
      </c>
    </row>
    <row r="64" spans="1:23" ht="30" customHeight="1">
      <c r="A64" s="91">
        <v>47</v>
      </c>
      <c r="B64" s="198"/>
      <c r="C64" s="198"/>
      <c r="D64" s="133"/>
      <c r="E64" s="134"/>
      <c r="F64" s="87">
        <f t="shared" si="8"/>
        <v>127</v>
      </c>
      <c r="G64" s="87"/>
      <c r="H64" s="87"/>
      <c r="I64" s="87"/>
      <c r="J64" s="89"/>
      <c r="K64" s="88"/>
      <c r="L64" s="99"/>
      <c r="M64" s="88"/>
      <c r="N64" s="88"/>
      <c r="O64" s="88"/>
      <c r="P64" s="87"/>
      <c r="Q64" s="86"/>
      <c r="R64" s="96"/>
      <c r="S64" s="85" t="str">
        <f t="shared" si="9"/>
        <v>(土)</v>
      </c>
      <c r="T64" s="96"/>
      <c r="U64" s="85" t="str">
        <f t="shared" si="10"/>
        <v>(土)</v>
      </c>
      <c r="V64" s="132"/>
      <c r="W64" s="85" t="str">
        <f t="shared" si="11"/>
        <v>(土)</v>
      </c>
    </row>
    <row r="65" spans="1:23" ht="30" customHeight="1">
      <c r="A65" s="90">
        <v>48</v>
      </c>
      <c r="B65" s="198"/>
      <c r="C65" s="198"/>
      <c r="D65" s="133"/>
      <c r="E65" s="134"/>
      <c r="F65" s="87">
        <f t="shared" si="8"/>
        <v>127</v>
      </c>
      <c r="G65" s="87"/>
      <c r="H65" s="87"/>
      <c r="I65" s="87"/>
      <c r="J65" s="89"/>
      <c r="K65" s="88"/>
      <c r="L65" s="99"/>
      <c r="M65" s="88"/>
      <c r="N65" s="88"/>
      <c r="O65" s="88"/>
      <c r="P65" s="87"/>
      <c r="Q65" s="86"/>
      <c r="R65" s="96"/>
      <c r="S65" s="85" t="str">
        <f t="shared" si="9"/>
        <v>(土)</v>
      </c>
      <c r="T65" s="96"/>
      <c r="U65" s="85" t="str">
        <f t="shared" si="10"/>
        <v>(土)</v>
      </c>
      <c r="V65" s="132"/>
      <c r="W65" s="85" t="str">
        <f t="shared" si="11"/>
        <v>(土)</v>
      </c>
    </row>
    <row r="66" spans="1:23" ht="30" customHeight="1">
      <c r="A66" s="91">
        <v>49</v>
      </c>
      <c r="B66" s="198"/>
      <c r="C66" s="198"/>
      <c r="D66" s="133"/>
      <c r="E66" s="134"/>
      <c r="F66" s="87">
        <f t="shared" si="8"/>
        <v>127</v>
      </c>
      <c r="G66" s="87"/>
      <c r="H66" s="87"/>
      <c r="I66" s="87"/>
      <c r="J66" s="89"/>
      <c r="K66" s="88"/>
      <c r="L66" s="99"/>
      <c r="M66" s="88"/>
      <c r="N66" s="88"/>
      <c r="O66" s="88"/>
      <c r="P66" s="87"/>
      <c r="Q66" s="86"/>
      <c r="R66" s="96"/>
      <c r="S66" s="85" t="str">
        <f t="shared" si="9"/>
        <v>(土)</v>
      </c>
      <c r="T66" s="96"/>
      <c r="U66" s="85" t="str">
        <f t="shared" si="10"/>
        <v>(土)</v>
      </c>
      <c r="V66" s="132"/>
      <c r="W66" s="85" t="str">
        <f t="shared" si="11"/>
        <v>(土)</v>
      </c>
    </row>
    <row r="67" spans="1:23" ht="30" customHeight="1">
      <c r="A67" s="90">
        <v>50</v>
      </c>
      <c r="B67" s="198"/>
      <c r="C67" s="198"/>
      <c r="D67" s="133"/>
      <c r="E67" s="134"/>
      <c r="F67" s="87">
        <f t="shared" si="8"/>
        <v>127</v>
      </c>
      <c r="G67" s="87"/>
      <c r="H67" s="87"/>
      <c r="I67" s="87"/>
      <c r="J67" s="89"/>
      <c r="K67" s="88"/>
      <c r="L67" s="99"/>
      <c r="M67" s="88"/>
      <c r="N67" s="88"/>
      <c r="O67" s="88"/>
      <c r="P67" s="87"/>
      <c r="Q67" s="86"/>
      <c r="R67" s="96"/>
      <c r="S67" s="85" t="str">
        <f t="shared" si="9"/>
        <v>(土)</v>
      </c>
      <c r="T67" s="96"/>
      <c r="U67" s="85" t="str">
        <f t="shared" si="10"/>
        <v>(土)</v>
      </c>
      <c r="V67" s="132"/>
      <c r="W67" s="85" t="str">
        <f t="shared" si="11"/>
        <v>(土)</v>
      </c>
    </row>
    <row r="68" spans="1:23" ht="30" customHeight="1">
      <c r="A68" s="91">
        <v>51</v>
      </c>
      <c r="B68" s="198"/>
      <c r="C68" s="198"/>
      <c r="D68" s="133"/>
      <c r="E68" s="134"/>
      <c r="F68" s="87">
        <f t="shared" si="8"/>
        <v>127</v>
      </c>
      <c r="G68" s="87"/>
      <c r="H68" s="87"/>
      <c r="I68" s="87"/>
      <c r="J68" s="89"/>
      <c r="K68" s="88"/>
      <c r="L68" s="99"/>
      <c r="M68" s="88"/>
      <c r="N68" s="88"/>
      <c r="O68" s="88"/>
      <c r="P68" s="87"/>
      <c r="Q68" s="86"/>
      <c r="R68" s="96"/>
      <c r="S68" s="85" t="str">
        <f t="shared" si="9"/>
        <v>(土)</v>
      </c>
      <c r="T68" s="96"/>
      <c r="U68" s="85" t="str">
        <f t="shared" si="10"/>
        <v>(土)</v>
      </c>
      <c r="V68" s="132"/>
      <c r="W68" s="85" t="str">
        <f t="shared" si="11"/>
        <v>(土)</v>
      </c>
    </row>
    <row r="69" spans="1:23" ht="30" customHeight="1">
      <c r="A69" s="90">
        <v>52</v>
      </c>
      <c r="B69" s="198"/>
      <c r="C69" s="198"/>
      <c r="D69" s="133"/>
      <c r="E69" s="134"/>
      <c r="F69" s="87">
        <f t="shared" si="8"/>
        <v>127</v>
      </c>
      <c r="G69" s="87"/>
      <c r="H69" s="87"/>
      <c r="I69" s="87"/>
      <c r="J69" s="89"/>
      <c r="K69" s="88"/>
      <c r="L69" s="99"/>
      <c r="M69" s="88"/>
      <c r="N69" s="88"/>
      <c r="O69" s="88"/>
      <c r="P69" s="87"/>
      <c r="Q69" s="86"/>
      <c r="R69" s="96"/>
      <c r="S69" s="85" t="str">
        <f t="shared" si="9"/>
        <v>(土)</v>
      </c>
      <c r="T69" s="96"/>
      <c r="U69" s="85" t="str">
        <f t="shared" si="10"/>
        <v>(土)</v>
      </c>
      <c r="V69" s="132"/>
      <c r="W69" s="85" t="str">
        <f t="shared" si="11"/>
        <v>(土)</v>
      </c>
    </row>
    <row r="70" spans="1:23" ht="30" customHeight="1">
      <c r="A70" s="91">
        <v>53</v>
      </c>
      <c r="B70" s="198"/>
      <c r="C70" s="198"/>
      <c r="D70" s="133"/>
      <c r="E70" s="134"/>
      <c r="F70" s="87">
        <f t="shared" si="8"/>
        <v>127</v>
      </c>
      <c r="G70" s="87"/>
      <c r="H70" s="87"/>
      <c r="I70" s="87"/>
      <c r="J70" s="89"/>
      <c r="K70" s="88"/>
      <c r="L70" s="99"/>
      <c r="M70" s="88"/>
      <c r="N70" s="88"/>
      <c r="O70" s="88"/>
      <c r="P70" s="87"/>
      <c r="Q70" s="86"/>
      <c r="R70" s="96"/>
      <c r="S70" s="85" t="str">
        <f t="shared" si="9"/>
        <v>(土)</v>
      </c>
      <c r="T70" s="96"/>
      <c r="U70" s="85" t="str">
        <f t="shared" si="10"/>
        <v>(土)</v>
      </c>
      <c r="V70" s="132"/>
      <c r="W70" s="85" t="str">
        <f t="shared" si="11"/>
        <v>(土)</v>
      </c>
    </row>
    <row r="71" spans="1:23" ht="30" customHeight="1">
      <c r="A71" s="90">
        <v>54</v>
      </c>
      <c r="B71" s="198"/>
      <c r="C71" s="198"/>
      <c r="D71" s="133"/>
      <c r="E71" s="134"/>
      <c r="F71" s="87">
        <f t="shared" si="8"/>
        <v>127</v>
      </c>
      <c r="G71" s="87"/>
      <c r="H71" s="87"/>
      <c r="I71" s="87"/>
      <c r="J71" s="89"/>
      <c r="K71" s="88"/>
      <c r="L71" s="99"/>
      <c r="M71" s="88"/>
      <c r="N71" s="88"/>
      <c r="O71" s="88"/>
      <c r="P71" s="87"/>
      <c r="Q71" s="86"/>
      <c r="R71" s="96"/>
      <c r="S71" s="85" t="str">
        <f t="shared" si="9"/>
        <v>(土)</v>
      </c>
      <c r="T71" s="96"/>
      <c r="U71" s="85" t="str">
        <f t="shared" si="10"/>
        <v>(土)</v>
      </c>
      <c r="V71" s="132"/>
      <c r="W71" s="85" t="str">
        <f t="shared" si="11"/>
        <v>(土)</v>
      </c>
    </row>
    <row r="72" spans="1:23" ht="30" customHeight="1">
      <c r="A72" s="91">
        <v>55</v>
      </c>
      <c r="B72" s="198"/>
      <c r="C72" s="198"/>
      <c r="D72" s="133"/>
      <c r="E72" s="134"/>
      <c r="F72" s="87">
        <f t="shared" si="8"/>
        <v>127</v>
      </c>
      <c r="G72" s="87"/>
      <c r="H72" s="87"/>
      <c r="I72" s="87"/>
      <c r="J72" s="89"/>
      <c r="K72" s="88"/>
      <c r="L72" s="99"/>
      <c r="M72" s="88"/>
      <c r="N72" s="88"/>
      <c r="O72" s="88"/>
      <c r="P72" s="87"/>
      <c r="Q72" s="86"/>
      <c r="R72" s="96"/>
      <c r="S72" s="85" t="str">
        <f t="shared" si="9"/>
        <v>(土)</v>
      </c>
      <c r="T72" s="96"/>
      <c r="U72" s="85" t="str">
        <f t="shared" si="10"/>
        <v>(土)</v>
      </c>
      <c r="V72" s="132"/>
      <c r="W72" s="85" t="str">
        <f t="shared" si="11"/>
        <v>(土)</v>
      </c>
    </row>
    <row r="73" spans="1:23" ht="30" customHeight="1">
      <c r="A73" s="90">
        <v>56</v>
      </c>
      <c r="B73" s="198"/>
      <c r="C73" s="198"/>
      <c r="D73" s="133"/>
      <c r="E73" s="134"/>
      <c r="F73" s="87">
        <f t="shared" si="8"/>
        <v>127</v>
      </c>
      <c r="G73" s="87"/>
      <c r="H73" s="87"/>
      <c r="I73" s="87"/>
      <c r="J73" s="89"/>
      <c r="K73" s="88"/>
      <c r="L73" s="99"/>
      <c r="M73" s="88"/>
      <c r="N73" s="88"/>
      <c r="O73" s="88"/>
      <c r="P73" s="87"/>
      <c r="Q73" s="86"/>
      <c r="R73" s="96"/>
      <c r="S73" s="85" t="str">
        <f t="shared" si="9"/>
        <v>(土)</v>
      </c>
      <c r="T73" s="96"/>
      <c r="U73" s="85" t="str">
        <f t="shared" si="10"/>
        <v>(土)</v>
      </c>
      <c r="V73" s="132"/>
      <c r="W73" s="85" t="str">
        <f t="shared" si="11"/>
        <v>(土)</v>
      </c>
    </row>
    <row r="74" spans="1:23" ht="30" customHeight="1">
      <c r="A74" s="91">
        <v>57</v>
      </c>
      <c r="B74" s="198"/>
      <c r="C74" s="198"/>
      <c r="D74" s="133"/>
      <c r="E74" s="134"/>
      <c r="F74" s="87">
        <f t="shared" si="8"/>
        <v>127</v>
      </c>
      <c r="G74" s="87"/>
      <c r="H74" s="87"/>
      <c r="I74" s="87"/>
      <c r="J74" s="89"/>
      <c r="K74" s="88"/>
      <c r="L74" s="99"/>
      <c r="M74" s="88"/>
      <c r="N74" s="88"/>
      <c r="O74" s="88"/>
      <c r="P74" s="87"/>
      <c r="Q74" s="86"/>
      <c r="R74" s="96"/>
      <c r="S74" s="85" t="str">
        <f t="shared" si="9"/>
        <v>(土)</v>
      </c>
      <c r="T74" s="96"/>
      <c r="U74" s="85" t="str">
        <f t="shared" si="10"/>
        <v>(土)</v>
      </c>
      <c r="V74" s="132"/>
      <c r="W74" s="85" t="str">
        <f t="shared" si="11"/>
        <v>(土)</v>
      </c>
    </row>
    <row r="75" spans="1:23" ht="30" customHeight="1">
      <c r="A75" s="90">
        <v>58</v>
      </c>
      <c r="B75" s="198"/>
      <c r="C75" s="198"/>
      <c r="D75" s="133"/>
      <c r="E75" s="134"/>
      <c r="F75" s="87">
        <f t="shared" si="8"/>
        <v>127</v>
      </c>
      <c r="G75" s="87"/>
      <c r="H75" s="87"/>
      <c r="I75" s="87"/>
      <c r="J75" s="89"/>
      <c r="K75" s="88"/>
      <c r="L75" s="99"/>
      <c r="M75" s="88"/>
      <c r="N75" s="88"/>
      <c r="O75" s="88"/>
      <c r="P75" s="87"/>
      <c r="Q75" s="86"/>
      <c r="R75" s="96"/>
      <c r="S75" s="85" t="str">
        <f t="shared" si="9"/>
        <v>(土)</v>
      </c>
      <c r="T75" s="96"/>
      <c r="U75" s="85" t="str">
        <f t="shared" si="10"/>
        <v>(土)</v>
      </c>
      <c r="V75" s="132"/>
      <c r="W75" s="85" t="str">
        <f t="shared" si="11"/>
        <v>(土)</v>
      </c>
    </row>
    <row r="76" spans="1:23" ht="30" customHeight="1">
      <c r="A76" s="91">
        <v>59</v>
      </c>
      <c r="B76" s="198"/>
      <c r="C76" s="198"/>
      <c r="D76" s="133"/>
      <c r="E76" s="134"/>
      <c r="F76" s="87">
        <f t="shared" si="8"/>
        <v>127</v>
      </c>
      <c r="G76" s="87"/>
      <c r="H76" s="87"/>
      <c r="I76" s="87"/>
      <c r="J76" s="89"/>
      <c r="K76" s="88"/>
      <c r="L76" s="99"/>
      <c r="M76" s="88"/>
      <c r="N76" s="88"/>
      <c r="O76" s="88"/>
      <c r="P76" s="87"/>
      <c r="Q76" s="86"/>
      <c r="R76" s="96"/>
      <c r="S76" s="85" t="str">
        <f t="shared" si="9"/>
        <v>(土)</v>
      </c>
      <c r="T76" s="96"/>
      <c r="U76" s="85" t="str">
        <f t="shared" si="10"/>
        <v>(土)</v>
      </c>
      <c r="V76" s="132"/>
      <c r="W76" s="85" t="str">
        <f t="shared" si="11"/>
        <v>(土)</v>
      </c>
    </row>
    <row r="77" spans="1:23" ht="30" customHeight="1">
      <c r="A77" s="90">
        <v>60</v>
      </c>
      <c r="B77" s="198"/>
      <c r="C77" s="198"/>
      <c r="D77" s="133"/>
      <c r="E77" s="134"/>
      <c r="F77" s="87">
        <f t="shared" si="8"/>
        <v>127</v>
      </c>
      <c r="G77" s="87"/>
      <c r="H77" s="87"/>
      <c r="I77" s="87"/>
      <c r="J77" s="89"/>
      <c r="K77" s="88"/>
      <c r="L77" s="99"/>
      <c r="M77" s="88"/>
      <c r="N77" s="88"/>
      <c r="O77" s="88"/>
      <c r="P77" s="87"/>
      <c r="Q77" s="86"/>
      <c r="R77" s="96"/>
      <c r="S77" s="85" t="str">
        <f t="shared" si="9"/>
        <v>(土)</v>
      </c>
      <c r="T77" s="96"/>
      <c r="U77" s="85" t="str">
        <f t="shared" si="10"/>
        <v>(土)</v>
      </c>
      <c r="V77" s="132"/>
      <c r="W77" s="85" t="str">
        <f t="shared" si="11"/>
        <v>(土)</v>
      </c>
    </row>
    <row r="78" spans="1:23" ht="30" customHeight="1">
      <c r="A78" s="91">
        <v>61</v>
      </c>
      <c r="B78" s="198"/>
      <c r="C78" s="198"/>
      <c r="D78" s="133"/>
      <c r="E78" s="134"/>
      <c r="F78" s="87">
        <f t="shared" si="8"/>
        <v>127</v>
      </c>
      <c r="G78" s="87"/>
      <c r="H78" s="87"/>
      <c r="I78" s="87"/>
      <c r="J78" s="89"/>
      <c r="K78" s="88"/>
      <c r="L78" s="99"/>
      <c r="M78" s="88"/>
      <c r="N78" s="88"/>
      <c r="O78" s="88"/>
      <c r="P78" s="87"/>
      <c r="Q78" s="86"/>
      <c r="R78" s="96"/>
      <c r="S78" s="85" t="str">
        <f t="shared" si="9"/>
        <v>(土)</v>
      </c>
      <c r="T78" s="96"/>
      <c r="U78" s="85" t="str">
        <f t="shared" si="10"/>
        <v>(土)</v>
      </c>
      <c r="V78" s="132"/>
      <c r="W78" s="85" t="str">
        <f t="shared" si="11"/>
        <v>(土)</v>
      </c>
    </row>
    <row r="79" spans="1:23" ht="30" customHeight="1">
      <c r="A79" s="90">
        <v>62</v>
      </c>
      <c r="B79" s="198"/>
      <c r="C79" s="198"/>
      <c r="D79" s="133"/>
      <c r="E79" s="134"/>
      <c r="F79" s="87">
        <f t="shared" si="8"/>
        <v>127</v>
      </c>
      <c r="G79" s="87"/>
      <c r="H79" s="87"/>
      <c r="I79" s="87"/>
      <c r="J79" s="89"/>
      <c r="K79" s="88"/>
      <c r="L79" s="99"/>
      <c r="M79" s="88"/>
      <c r="N79" s="88"/>
      <c r="O79" s="88"/>
      <c r="P79" s="87"/>
      <c r="Q79" s="86"/>
      <c r="R79" s="96"/>
      <c r="S79" s="85" t="str">
        <f t="shared" si="9"/>
        <v>(土)</v>
      </c>
      <c r="T79" s="96"/>
      <c r="U79" s="85" t="str">
        <f t="shared" si="10"/>
        <v>(土)</v>
      </c>
      <c r="V79" s="132"/>
      <c r="W79" s="85" t="str">
        <f t="shared" si="11"/>
        <v>(土)</v>
      </c>
    </row>
    <row r="80" spans="1:23" ht="30" customHeight="1">
      <c r="A80" s="91">
        <v>63</v>
      </c>
      <c r="B80" s="198"/>
      <c r="C80" s="198"/>
      <c r="D80" s="133"/>
      <c r="E80" s="134"/>
      <c r="F80" s="87">
        <f t="shared" si="8"/>
        <v>127</v>
      </c>
      <c r="G80" s="87"/>
      <c r="H80" s="87"/>
      <c r="I80" s="87"/>
      <c r="J80" s="89"/>
      <c r="K80" s="88"/>
      <c r="L80" s="99"/>
      <c r="M80" s="88"/>
      <c r="N80" s="88"/>
      <c r="O80" s="88"/>
      <c r="P80" s="87"/>
      <c r="Q80" s="86"/>
      <c r="R80" s="96"/>
      <c r="S80" s="85" t="str">
        <f t="shared" si="9"/>
        <v>(土)</v>
      </c>
      <c r="T80" s="96"/>
      <c r="U80" s="85" t="str">
        <f t="shared" si="10"/>
        <v>(土)</v>
      </c>
      <c r="V80" s="132"/>
      <c r="W80" s="85" t="str">
        <f t="shared" si="11"/>
        <v>(土)</v>
      </c>
    </row>
    <row r="81" spans="1:23" ht="30" customHeight="1">
      <c r="A81" s="90">
        <v>64</v>
      </c>
      <c r="B81" s="198"/>
      <c r="C81" s="198"/>
      <c r="D81" s="133"/>
      <c r="E81" s="134"/>
      <c r="F81" s="87">
        <f t="shared" si="8"/>
        <v>127</v>
      </c>
      <c r="G81" s="87"/>
      <c r="H81" s="87"/>
      <c r="I81" s="87"/>
      <c r="J81" s="89"/>
      <c r="K81" s="88"/>
      <c r="L81" s="99"/>
      <c r="M81" s="88"/>
      <c r="N81" s="88"/>
      <c r="O81" s="88"/>
      <c r="P81" s="87"/>
      <c r="Q81" s="86"/>
      <c r="R81" s="96"/>
      <c r="S81" s="85" t="str">
        <f t="shared" si="9"/>
        <v>(土)</v>
      </c>
      <c r="T81" s="96"/>
      <c r="U81" s="85" t="str">
        <f t="shared" si="10"/>
        <v>(土)</v>
      </c>
      <c r="V81" s="132"/>
      <c r="W81" s="85" t="str">
        <f t="shared" si="11"/>
        <v>(土)</v>
      </c>
    </row>
    <row r="82" spans="1:23" ht="30" customHeight="1">
      <c r="A82" s="91">
        <v>65</v>
      </c>
      <c r="B82" s="198"/>
      <c r="C82" s="198"/>
      <c r="D82" s="133"/>
      <c r="E82" s="134"/>
      <c r="F82" s="87">
        <f t="shared" ref="F82:F113" si="12">DATEDIF(E82,$E$15,"y")</f>
        <v>127</v>
      </c>
      <c r="G82" s="87"/>
      <c r="H82" s="87"/>
      <c r="I82" s="87"/>
      <c r="J82" s="89"/>
      <c r="K82" s="88"/>
      <c r="L82" s="99"/>
      <c r="M82" s="88"/>
      <c r="N82" s="88"/>
      <c r="O82" s="88"/>
      <c r="P82" s="87"/>
      <c r="Q82" s="86"/>
      <c r="R82" s="96"/>
      <c r="S82" s="85" t="str">
        <f t="shared" ref="S82:S113" si="13">TEXT(R82,"(aaa)")</f>
        <v>(土)</v>
      </c>
      <c r="T82" s="96"/>
      <c r="U82" s="85" t="str">
        <f t="shared" ref="U82:U113" si="14">TEXT(T82,"(aaa)")</f>
        <v>(土)</v>
      </c>
      <c r="V82" s="132"/>
      <c r="W82" s="85" t="str">
        <f t="shared" ref="W82:W113" si="15">TEXT(V82,"(aaa)")</f>
        <v>(土)</v>
      </c>
    </row>
    <row r="83" spans="1:23" ht="30" customHeight="1">
      <c r="A83" s="90">
        <v>66</v>
      </c>
      <c r="B83" s="198"/>
      <c r="C83" s="198"/>
      <c r="D83" s="133"/>
      <c r="E83" s="134"/>
      <c r="F83" s="87">
        <f t="shared" si="12"/>
        <v>127</v>
      </c>
      <c r="G83" s="87"/>
      <c r="H83" s="87"/>
      <c r="I83" s="87"/>
      <c r="J83" s="89"/>
      <c r="K83" s="88"/>
      <c r="L83" s="99"/>
      <c r="M83" s="88"/>
      <c r="N83" s="88"/>
      <c r="O83" s="88"/>
      <c r="P83" s="87"/>
      <c r="Q83" s="86"/>
      <c r="R83" s="96"/>
      <c r="S83" s="85" t="str">
        <f t="shared" si="13"/>
        <v>(土)</v>
      </c>
      <c r="T83" s="96"/>
      <c r="U83" s="85" t="str">
        <f t="shared" si="14"/>
        <v>(土)</v>
      </c>
      <c r="V83" s="132"/>
      <c r="W83" s="85" t="str">
        <f t="shared" si="15"/>
        <v>(土)</v>
      </c>
    </row>
    <row r="84" spans="1:23" ht="30" customHeight="1">
      <c r="A84" s="91">
        <v>67</v>
      </c>
      <c r="B84" s="198"/>
      <c r="C84" s="198"/>
      <c r="D84" s="133"/>
      <c r="E84" s="134"/>
      <c r="F84" s="87">
        <f t="shared" si="12"/>
        <v>127</v>
      </c>
      <c r="G84" s="87"/>
      <c r="H84" s="87"/>
      <c r="I84" s="87"/>
      <c r="J84" s="89"/>
      <c r="K84" s="88"/>
      <c r="L84" s="99"/>
      <c r="M84" s="88"/>
      <c r="N84" s="88"/>
      <c r="O84" s="88"/>
      <c r="P84" s="87"/>
      <c r="Q84" s="86"/>
      <c r="R84" s="96"/>
      <c r="S84" s="85" t="str">
        <f t="shared" si="13"/>
        <v>(土)</v>
      </c>
      <c r="T84" s="96"/>
      <c r="U84" s="85" t="str">
        <f t="shared" si="14"/>
        <v>(土)</v>
      </c>
      <c r="V84" s="132"/>
      <c r="W84" s="85" t="str">
        <f t="shared" si="15"/>
        <v>(土)</v>
      </c>
    </row>
    <row r="85" spans="1:23" ht="30" customHeight="1">
      <c r="A85" s="90">
        <v>68</v>
      </c>
      <c r="B85" s="198"/>
      <c r="C85" s="198"/>
      <c r="D85" s="133"/>
      <c r="E85" s="134"/>
      <c r="F85" s="87">
        <f t="shared" si="12"/>
        <v>127</v>
      </c>
      <c r="G85" s="87"/>
      <c r="H85" s="87"/>
      <c r="I85" s="87"/>
      <c r="J85" s="89"/>
      <c r="K85" s="88"/>
      <c r="L85" s="99"/>
      <c r="M85" s="88"/>
      <c r="N85" s="88"/>
      <c r="O85" s="88"/>
      <c r="P85" s="87"/>
      <c r="Q85" s="86"/>
      <c r="R85" s="96"/>
      <c r="S85" s="85" t="str">
        <f t="shared" si="13"/>
        <v>(土)</v>
      </c>
      <c r="T85" s="96"/>
      <c r="U85" s="85" t="str">
        <f t="shared" si="14"/>
        <v>(土)</v>
      </c>
      <c r="V85" s="132"/>
      <c r="W85" s="85" t="str">
        <f t="shared" si="15"/>
        <v>(土)</v>
      </c>
    </row>
    <row r="86" spans="1:23" ht="30" customHeight="1">
      <c r="A86" s="91">
        <v>69</v>
      </c>
      <c r="B86" s="198"/>
      <c r="C86" s="198"/>
      <c r="D86" s="133"/>
      <c r="E86" s="134"/>
      <c r="F86" s="87">
        <f t="shared" si="12"/>
        <v>127</v>
      </c>
      <c r="G86" s="87"/>
      <c r="H86" s="87"/>
      <c r="I86" s="87"/>
      <c r="J86" s="89"/>
      <c r="K86" s="88"/>
      <c r="L86" s="99"/>
      <c r="M86" s="88"/>
      <c r="N86" s="88"/>
      <c r="O86" s="88"/>
      <c r="P86" s="87"/>
      <c r="Q86" s="86"/>
      <c r="R86" s="96"/>
      <c r="S86" s="85" t="str">
        <f t="shared" si="13"/>
        <v>(土)</v>
      </c>
      <c r="T86" s="96"/>
      <c r="U86" s="85" t="str">
        <f t="shared" si="14"/>
        <v>(土)</v>
      </c>
      <c r="V86" s="132"/>
      <c r="W86" s="85" t="str">
        <f t="shared" si="15"/>
        <v>(土)</v>
      </c>
    </row>
    <row r="87" spans="1:23" ht="30" customHeight="1">
      <c r="A87" s="90">
        <v>70</v>
      </c>
      <c r="B87" s="198"/>
      <c r="C87" s="198"/>
      <c r="D87" s="133"/>
      <c r="E87" s="134"/>
      <c r="F87" s="87">
        <f t="shared" si="12"/>
        <v>127</v>
      </c>
      <c r="G87" s="87"/>
      <c r="H87" s="87"/>
      <c r="I87" s="87"/>
      <c r="J87" s="89"/>
      <c r="K87" s="88"/>
      <c r="L87" s="99"/>
      <c r="M87" s="88"/>
      <c r="N87" s="88"/>
      <c r="O87" s="88"/>
      <c r="P87" s="87"/>
      <c r="Q87" s="86"/>
      <c r="R87" s="96"/>
      <c r="S87" s="85" t="str">
        <f t="shared" si="13"/>
        <v>(土)</v>
      </c>
      <c r="T87" s="96"/>
      <c r="U87" s="85" t="str">
        <f t="shared" si="14"/>
        <v>(土)</v>
      </c>
      <c r="V87" s="132"/>
      <c r="W87" s="85" t="str">
        <f t="shared" si="15"/>
        <v>(土)</v>
      </c>
    </row>
    <row r="88" spans="1:23" ht="30" customHeight="1">
      <c r="A88" s="91">
        <v>71</v>
      </c>
      <c r="B88" s="198"/>
      <c r="C88" s="198"/>
      <c r="D88" s="133"/>
      <c r="E88" s="134"/>
      <c r="F88" s="87">
        <f t="shared" si="12"/>
        <v>127</v>
      </c>
      <c r="G88" s="87"/>
      <c r="H88" s="87"/>
      <c r="I88" s="87"/>
      <c r="J88" s="89"/>
      <c r="K88" s="88"/>
      <c r="L88" s="99"/>
      <c r="M88" s="88"/>
      <c r="N88" s="88"/>
      <c r="O88" s="88"/>
      <c r="P88" s="87"/>
      <c r="Q88" s="86"/>
      <c r="R88" s="96"/>
      <c r="S88" s="85" t="str">
        <f t="shared" si="13"/>
        <v>(土)</v>
      </c>
      <c r="T88" s="96"/>
      <c r="U88" s="85" t="str">
        <f t="shared" si="14"/>
        <v>(土)</v>
      </c>
      <c r="V88" s="132"/>
      <c r="W88" s="85" t="str">
        <f t="shared" si="15"/>
        <v>(土)</v>
      </c>
    </row>
    <row r="89" spans="1:23" ht="30" customHeight="1">
      <c r="A89" s="90">
        <v>72</v>
      </c>
      <c r="B89" s="198"/>
      <c r="C89" s="198"/>
      <c r="D89" s="133"/>
      <c r="E89" s="134"/>
      <c r="F89" s="87">
        <f t="shared" si="12"/>
        <v>127</v>
      </c>
      <c r="G89" s="87"/>
      <c r="H89" s="87"/>
      <c r="I89" s="87"/>
      <c r="J89" s="89"/>
      <c r="K89" s="88"/>
      <c r="L89" s="99"/>
      <c r="M89" s="88"/>
      <c r="N89" s="88"/>
      <c r="O89" s="88"/>
      <c r="P89" s="87"/>
      <c r="Q89" s="86"/>
      <c r="R89" s="96"/>
      <c r="S89" s="85" t="str">
        <f t="shared" si="13"/>
        <v>(土)</v>
      </c>
      <c r="T89" s="96"/>
      <c r="U89" s="85" t="str">
        <f t="shared" si="14"/>
        <v>(土)</v>
      </c>
      <c r="V89" s="132"/>
      <c r="W89" s="85" t="str">
        <f t="shared" si="15"/>
        <v>(土)</v>
      </c>
    </row>
    <row r="90" spans="1:23" ht="30" customHeight="1">
      <c r="A90" s="91">
        <v>73</v>
      </c>
      <c r="B90" s="198"/>
      <c r="C90" s="198"/>
      <c r="D90" s="133"/>
      <c r="E90" s="134"/>
      <c r="F90" s="87">
        <f t="shared" si="12"/>
        <v>127</v>
      </c>
      <c r="G90" s="87"/>
      <c r="H90" s="87"/>
      <c r="I90" s="87"/>
      <c r="J90" s="89"/>
      <c r="K90" s="88"/>
      <c r="L90" s="99"/>
      <c r="M90" s="88"/>
      <c r="N90" s="88"/>
      <c r="O90" s="88"/>
      <c r="P90" s="87"/>
      <c r="Q90" s="86"/>
      <c r="R90" s="96"/>
      <c r="S90" s="85" t="str">
        <f t="shared" si="13"/>
        <v>(土)</v>
      </c>
      <c r="T90" s="96"/>
      <c r="U90" s="85" t="str">
        <f t="shared" si="14"/>
        <v>(土)</v>
      </c>
      <c r="V90" s="132"/>
      <c r="W90" s="85" t="str">
        <f t="shared" si="15"/>
        <v>(土)</v>
      </c>
    </row>
    <row r="91" spans="1:23" ht="30" customHeight="1">
      <c r="A91" s="90">
        <v>74</v>
      </c>
      <c r="B91" s="198"/>
      <c r="C91" s="198"/>
      <c r="D91" s="133"/>
      <c r="E91" s="134"/>
      <c r="F91" s="87">
        <f t="shared" si="12"/>
        <v>127</v>
      </c>
      <c r="G91" s="87"/>
      <c r="H91" s="87"/>
      <c r="I91" s="87"/>
      <c r="J91" s="89"/>
      <c r="K91" s="88"/>
      <c r="L91" s="99"/>
      <c r="M91" s="88"/>
      <c r="N91" s="88"/>
      <c r="O91" s="88"/>
      <c r="P91" s="87"/>
      <c r="Q91" s="86"/>
      <c r="R91" s="96"/>
      <c r="S91" s="85" t="str">
        <f t="shared" si="13"/>
        <v>(土)</v>
      </c>
      <c r="T91" s="96"/>
      <c r="U91" s="85" t="str">
        <f t="shared" si="14"/>
        <v>(土)</v>
      </c>
      <c r="V91" s="132"/>
      <c r="W91" s="85" t="str">
        <f t="shared" si="15"/>
        <v>(土)</v>
      </c>
    </row>
    <row r="92" spans="1:23" ht="30" customHeight="1">
      <c r="A92" s="91">
        <v>75</v>
      </c>
      <c r="B92" s="198"/>
      <c r="C92" s="198"/>
      <c r="D92" s="133"/>
      <c r="E92" s="134"/>
      <c r="F92" s="87">
        <f t="shared" si="12"/>
        <v>127</v>
      </c>
      <c r="G92" s="87"/>
      <c r="H92" s="87"/>
      <c r="I92" s="87"/>
      <c r="J92" s="89"/>
      <c r="K92" s="88"/>
      <c r="L92" s="99"/>
      <c r="M92" s="88"/>
      <c r="N92" s="88"/>
      <c r="O92" s="88"/>
      <c r="P92" s="87"/>
      <c r="Q92" s="86"/>
      <c r="R92" s="96"/>
      <c r="S92" s="85" t="str">
        <f t="shared" si="13"/>
        <v>(土)</v>
      </c>
      <c r="T92" s="96"/>
      <c r="U92" s="85" t="str">
        <f t="shared" si="14"/>
        <v>(土)</v>
      </c>
      <c r="V92" s="132"/>
      <c r="W92" s="85" t="str">
        <f t="shared" si="15"/>
        <v>(土)</v>
      </c>
    </row>
    <row r="93" spans="1:23" ht="30" customHeight="1">
      <c r="A93" s="90">
        <v>76</v>
      </c>
      <c r="B93" s="198"/>
      <c r="C93" s="198"/>
      <c r="D93" s="133"/>
      <c r="E93" s="134"/>
      <c r="F93" s="87">
        <f t="shared" si="12"/>
        <v>127</v>
      </c>
      <c r="G93" s="87"/>
      <c r="H93" s="87"/>
      <c r="I93" s="87"/>
      <c r="J93" s="89"/>
      <c r="K93" s="88"/>
      <c r="L93" s="99"/>
      <c r="M93" s="88"/>
      <c r="N93" s="88"/>
      <c r="O93" s="88"/>
      <c r="P93" s="87"/>
      <c r="Q93" s="86"/>
      <c r="R93" s="96"/>
      <c r="S93" s="85" t="str">
        <f t="shared" si="13"/>
        <v>(土)</v>
      </c>
      <c r="T93" s="96"/>
      <c r="U93" s="85" t="str">
        <f t="shared" si="14"/>
        <v>(土)</v>
      </c>
      <c r="V93" s="132"/>
      <c r="W93" s="85" t="str">
        <f t="shared" si="15"/>
        <v>(土)</v>
      </c>
    </row>
    <row r="94" spans="1:23" ht="30" customHeight="1">
      <c r="A94" s="91">
        <v>77</v>
      </c>
      <c r="B94" s="198"/>
      <c r="C94" s="198"/>
      <c r="D94" s="133"/>
      <c r="E94" s="134"/>
      <c r="F94" s="87">
        <f t="shared" si="12"/>
        <v>127</v>
      </c>
      <c r="G94" s="87"/>
      <c r="H94" s="87"/>
      <c r="I94" s="87"/>
      <c r="J94" s="89"/>
      <c r="K94" s="88"/>
      <c r="L94" s="99"/>
      <c r="M94" s="88"/>
      <c r="N94" s="88"/>
      <c r="O94" s="88"/>
      <c r="P94" s="87"/>
      <c r="Q94" s="86"/>
      <c r="R94" s="96"/>
      <c r="S94" s="85" t="str">
        <f t="shared" si="13"/>
        <v>(土)</v>
      </c>
      <c r="T94" s="96"/>
      <c r="U94" s="85" t="str">
        <f t="shared" si="14"/>
        <v>(土)</v>
      </c>
      <c r="V94" s="132"/>
      <c r="W94" s="85" t="str">
        <f t="shared" si="15"/>
        <v>(土)</v>
      </c>
    </row>
    <row r="95" spans="1:23" ht="30" customHeight="1">
      <c r="A95" s="90">
        <v>78</v>
      </c>
      <c r="B95" s="198"/>
      <c r="C95" s="198"/>
      <c r="D95" s="133"/>
      <c r="E95" s="134"/>
      <c r="F95" s="87">
        <f t="shared" si="12"/>
        <v>127</v>
      </c>
      <c r="G95" s="87"/>
      <c r="H95" s="87"/>
      <c r="I95" s="87"/>
      <c r="J95" s="89"/>
      <c r="K95" s="88"/>
      <c r="L95" s="99"/>
      <c r="M95" s="88"/>
      <c r="N95" s="88"/>
      <c r="O95" s="88"/>
      <c r="P95" s="87"/>
      <c r="Q95" s="86"/>
      <c r="R95" s="96"/>
      <c r="S95" s="85" t="str">
        <f t="shared" si="13"/>
        <v>(土)</v>
      </c>
      <c r="T95" s="96"/>
      <c r="U95" s="85" t="str">
        <f t="shared" si="14"/>
        <v>(土)</v>
      </c>
      <c r="V95" s="132"/>
      <c r="W95" s="85" t="str">
        <f t="shared" si="15"/>
        <v>(土)</v>
      </c>
    </row>
    <row r="96" spans="1:23" ht="30" customHeight="1">
      <c r="A96" s="91">
        <v>79</v>
      </c>
      <c r="B96" s="198"/>
      <c r="C96" s="198"/>
      <c r="D96" s="133"/>
      <c r="E96" s="134"/>
      <c r="F96" s="87">
        <f t="shared" si="12"/>
        <v>127</v>
      </c>
      <c r="G96" s="87"/>
      <c r="H96" s="87"/>
      <c r="I96" s="87"/>
      <c r="J96" s="89"/>
      <c r="K96" s="88"/>
      <c r="L96" s="99"/>
      <c r="M96" s="88"/>
      <c r="N96" s="88"/>
      <c r="O96" s="88"/>
      <c r="P96" s="87"/>
      <c r="Q96" s="86"/>
      <c r="R96" s="96"/>
      <c r="S96" s="85" t="str">
        <f t="shared" si="13"/>
        <v>(土)</v>
      </c>
      <c r="T96" s="96"/>
      <c r="U96" s="85" t="str">
        <f t="shared" si="14"/>
        <v>(土)</v>
      </c>
      <c r="V96" s="132"/>
      <c r="W96" s="85" t="str">
        <f t="shared" si="15"/>
        <v>(土)</v>
      </c>
    </row>
    <row r="97" spans="1:23" ht="30" customHeight="1">
      <c r="A97" s="90">
        <v>80</v>
      </c>
      <c r="B97" s="198"/>
      <c r="C97" s="198"/>
      <c r="D97" s="133"/>
      <c r="E97" s="134"/>
      <c r="F97" s="87">
        <f t="shared" si="12"/>
        <v>127</v>
      </c>
      <c r="G97" s="87"/>
      <c r="H97" s="87"/>
      <c r="I97" s="87"/>
      <c r="J97" s="89"/>
      <c r="K97" s="88"/>
      <c r="L97" s="99"/>
      <c r="M97" s="88"/>
      <c r="N97" s="88"/>
      <c r="O97" s="88"/>
      <c r="P97" s="87"/>
      <c r="Q97" s="86"/>
      <c r="R97" s="96"/>
      <c r="S97" s="85" t="str">
        <f t="shared" si="13"/>
        <v>(土)</v>
      </c>
      <c r="T97" s="96"/>
      <c r="U97" s="85" t="str">
        <f t="shared" si="14"/>
        <v>(土)</v>
      </c>
      <c r="V97" s="132"/>
      <c r="W97" s="85" t="str">
        <f t="shared" si="15"/>
        <v>(土)</v>
      </c>
    </row>
    <row r="98" spans="1:23" ht="30" customHeight="1">
      <c r="A98" s="91">
        <v>81</v>
      </c>
      <c r="B98" s="198"/>
      <c r="C98" s="198"/>
      <c r="D98" s="133"/>
      <c r="E98" s="134"/>
      <c r="F98" s="87">
        <f t="shared" si="12"/>
        <v>127</v>
      </c>
      <c r="G98" s="87"/>
      <c r="H98" s="87"/>
      <c r="I98" s="87"/>
      <c r="J98" s="89"/>
      <c r="K98" s="88"/>
      <c r="L98" s="99"/>
      <c r="M98" s="88"/>
      <c r="N98" s="88"/>
      <c r="O98" s="88"/>
      <c r="P98" s="87"/>
      <c r="Q98" s="86"/>
      <c r="R98" s="96"/>
      <c r="S98" s="85" t="str">
        <f t="shared" si="13"/>
        <v>(土)</v>
      </c>
      <c r="T98" s="96"/>
      <c r="U98" s="85" t="str">
        <f t="shared" si="14"/>
        <v>(土)</v>
      </c>
      <c r="V98" s="132"/>
      <c r="W98" s="85" t="str">
        <f t="shared" si="15"/>
        <v>(土)</v>
      </c>
    </row>
    <row r="99" spans="1:23" ht="30" customHeight="1">
      <c r="A99" s="90">
        <v>82</v>
      </c>
      <c r="B99" s="198"/>
      <c r="C99" s="198"/>
      <c r="D99" s="133"/>
      <c r="E99" s="134"/>
      <c r="F99" s="87">
        <f t="shared" si="12"/>
        <v>127</v>
      </c>
      <c r="G99" s="87"/>
      <c r="H99" s="87"/>
      <c r="I99" s="87"/>
      <c r="J99" s="89"/>
      <c r="K99" s="88"/>
      <c r="L99" s="99"/>
      <c r="M99" s="88"/>
      <c r="N99" s="88"/>
      <c r="O99" s="88"/>
      <c r="P99" s="87"/>
      <c r="Q99" s="86"/>
      <c r="R99" s="96"/>
      <c r="S99" s="85" t="str">
        <f t="shared" si="13"/>
        <v>(土)</v>
      </c>
      <c r="T99" s="96"/>
      <c r="U99" s="85" t="str">
        <f t="shared" si="14"/>
        <v>(土)</v>
      </c>
      <c r="V99" s="132"/>
      <c r="W99" s="85" t="str">
        <f t="shared" si="15"/>
        <v>(土)</v>
      </c>
    </row>
    <row r="100" spans="1:23" ht="30" customHeight="1">
      <c r="A100" s="91">
        <v>83</v>
      </c>
      <c r="B100" s="198"/>
      <c r="C100" s="198"/>
      <c r="D100" s="133"/>
      <c r="E100" s="134"/>
      <c r="F100" s="87">
        <f t="shared" si="12"/>
        <v>127</v>
      </c>
      <c r="G100" s="87"/>
      <c r="H100" s="87"/>
      <c r="I100" s="87"/>
      <c r="J100" s="89"/>
      <c r="K100" s="88"/>
      <c r="L100" s="99"/>
      <c r="M100" s="88"/>
      <c r="N100" s="88"/>
      <c r="O100" s="88"/>
      <c r="P100" s="87"/>
      <c r="Q100" s="86"/>
      <c r="R100" s="96"/>
      <c r="S100" s="85" t="str">
        <f t="shared" si="13"/>
        <v>(土)</v>
      </c>
      <c r="T100" s="96"/>
      <c r="U100" s="85" t="str">
        <f t="shared" si="14"/>
        <v>(土)</v>
      </c>
      <c r="V100" s="132"/>
      <c r="W100" s="85" t="str">
        <f t="shared" si="15"/>
        <v>(土)</v>
      </c>
    </row>
    <row r="101" spans="1:23" ht="30" customHeight="1">
      <c r="A101" s="90">
        <v>84</v>
      </c>
      <c r="B101" s="198"/>
      <c r="C101" s="198"/>
      <c r="D101" s="133"/>
      <c r="E101" s="134"/>
      <c r="F101" s="87">
        <f t="shared" si="12"/>
        <v>127</v>
      </c>
      <c r="G101" s="87"/>
      <c r="H101" s="87"/>
      <c r="I101" s="87"/>
      <c r="J101" s="89"/>
      <c r="K101" s="88"/>
      <c r="L101" s="99"/>
      <c r="M101" s="88"/>
      <c r="N101" s="88"/>
      <c r="O101" s="88"/>
      <c r="P101" s="87"/>
      <c r="Q101" s="86"/>
      <c r="R101" s="96"/>
      <c r="S101" s="85" t="str">
        <f t="shared" si="13"/>
        <v>(土)</v>
      </c>
      <c r="T101" s="96"/>
      <c r="U101" s="85" t="str">
        <f t="shared" si="14"/>
        <v>(土)</v>
      </c>
      <c r="V101" s="132"/>
      <c r="W101" s="85" t="str">
        <f t="shared" si="15"/>
        <v>(土)</v>
      </c>
    </row>
    <row r="102" spans="1:23" ht="30" customHeight="1">
      <c r="A102" s="91">
        <v>85</v>
      </c>
      <c r="B102" s="198"/>
      <c r="C102" s="198"/>
      <c r="D102" s="133"/>
      <c r="E102" s="134"/>
      <c r="F102" s="87">
        <f t="shared" si="12"/>
        <v>127</v>
      </c>
      <c r="G102" s="87"/>
      <c r="H102" s="87"/>
      <c r="I102" s="87"/>
      <c r="J102" s="89"/>
      <c r="K102" s="88"/>
      <c r="L102" s="99"/>
      <c r="M102" s="88"/>
      <c r="N102" s="88"/>
      <c r="O102" s="88"/>
      <c r="P102" s="87"/>
      <c r="Q102" s="86"/>
      <c r="R102" s="96"/>
      <c r="S102" s="85" t="str">
        <f t="shared" si="13"/>
        <v>(土)</v>
      </c>
      <c r="T102" s="96"/>
      <c r="U102" s="85" t="str">
        <f t="shared" si="14"/>
        <v>(土)</v>
      </c>
      <c r="V102" s="132"/>
      <c r="W102" s="85" t="str">
        <f t="shared" si="15"/>
        <v>(土)</v>
      </c>
    </row>
    <row r="103" spans="1:23" ht="30" customHeight="1">
      <c r="A103" s="90">
        <v>86</v>
      </c>
      <c r="B103" s="198"/>
      <c r="C103" s="198"/>
      <c r="D103" s="133"/>
      <c r="E103" s="134"/>
      <c r="F103" s="87">
        <f t="shared" si="12"/>
        <v>127</v>
      </c>
      <c r="G103" s="87"/>
      <c r="H103" s="87"/>
      <c r="I103" s="87"/>
      <c r="J103" s="89"/>
      <c r="K103" s="88"/>
      <c r="L103" s="99"/>
      <c r="M103" s="88"/>
      <c r="N103" s="88"/>
      <c r="O103" s="88"/>
      <c r="P103" s="87"/>
      <c r="Q103" s="86"/>
      <c r="R103" s="96"/>
      <c r="S103" s="85" t="str">
        <f t="shared" si="13"/>
        <v>(土)</v>
      </c>
      <c r="T103" s="96"/>
      <c r="U103" s="85" t="str">
        <f t="shared" si="14"/>
        <v>(土)</v>
      </c>
      <c r="V103" s="132"/>
      <c r="W103" s="85" t="str">
        <f t="shared" si="15"/>
        <v>(土)</v>
      </c>
    </row>
    <row r="104" spans="1:23" ht="30" customHeight="1">
      <c r="A104" s="91">
        <v>87</v>
      </c>
      <c r="B104" s="198"/>
      <c r="C104" s="198"/>
      <c r="D104" s="133"/>
      <c r="E104" s="134"/>
      <c r="F104" s="87">
        <f t="shared" si="12"/>
        <v>127</v>
      </c>
      <c r="G104" s="87"/>
      <c r="H104" s="87"/>
      <c r="I104" s="87"/>
      <c r="J104" s="89"/>
      <c r="K104" s="88"/>
      <c r="L104" s="99"/>
      <c r="M104" s="88"/>
      <c r="N104" s="88"/>
      <c r="O104" s="88"/>
      <c r="P104" s="87"/>
      <c r="Q104" s="86"/>
      <c r="R104" s="96"/>
      <c r="S104" s="85" t="str">
        <f t="shared" si="13"/>
        <v>(土)</v>
      </c>
      <c r="T104" s="96"/>
      <c r="U104" s="85" t="str">
        <f t="shared" si="14"/>
        <v>(土)</v>
      </c>
      <c r="V104" s="132"/>
      <c r="W104" s="85" t="str">
        <f t="shared" si="15"/>
        <v>(土)</v>
      </c>
    </row>
    <row r="105" spans="1:23" ht="30" customHeight="1">
      <c r="A105" s="90">
        <v>88</v>
      </c>
      <c r="B105" s="198"/>
      <c r="C105" s="198"/>
      <c r="D105" s="133"/>
      <c r="E105" s="134"/>
      <c r="F105" s="87">
        <f t="shared" si="12"/>
        <v>127</v>
      </c>
      <c r="G105" s="87"/>
      <c r="H105" s="87"/>
      <c r="I105" s="87"/>
      <c r="J105" s="89"/>
      <c r="K105" s="88"/>
      <c r="L105" s="99"/>
      <c r="M105" s="88"/>
      <c r="N105" s="88"/>
      <c r="O105" s="88"/>
      <c r="P105" s="87"/>
      <c r="Q105" s="86"/>
      <c r="R105" s="96"/>
      <c r="S105" s="85" t="str">
        <f t="shared" si="13"/>
        <v>(土)</v>
      </c>
      <c r="T105" s="96"/>
      <c r="U105" s="85" t="str">
        <f t="shared" si="14"/>
        <v>(土)</v>
      </c>
      <c r="V105" s="132"/>
      <c r="W105" s="85" t="str">
        <f t="shared" si="15"/>
        <v>(土)</v>
      </c>
    </row>
    <row r="106" spans="1:23" ht="30" customHeight="1">
      <c r="A106" s="91">
        <v>89</v>
      </c>
      <c r="B106" s="198"/>
      <c r="C106" s="198"/>
      <c r="D106" s="133"/>
      <c r="E106" s="134"/>
      <c r="F106" s="87">
        <f t="shared" si="12"/>
        <v>127</v>
      </c>
      <c r="G106" s="87"/>
      <c r="H106" s="87"/>
      <c r="I106" s="87"/>
      <c r="J106" s="89"/>
      <c r="K106" s="88"/>
      <c r="L106" s="99"/>
      <c r="M106" s="88"/>
      <c r="N106" s="88"/>
      <c r="O106" s="88"/>
      <c r="P106" s="87"/>
      <c r="Q106" s="86"/>
      <c r="R106" s="96"/>
      <c r="S106" s="85" t="str">
        <f t="shared" si="13"/>
        <v>(土)</v>
      </c>
      <c r="T106" s="96"/>
      <c r="U106" s="85" t="str">
        <f t="shared" si="14"/>
        <v>(土)</v>
      </c>
      <c r="V106" s="132"/>
      <c r="W106" s="85" t="str">
        <f t="shared" si="15"/>
        <v>(土)</v>
      </c>
    </row>
    <row r="107" spans="1:23" ht="30" customHeight="1">
      <c r="A107" s="90">
        <v>90</v>
      </c>
      <c r="B107" s="198"/>
      <c r="C107" s="198"/>
      <c r="D107" s="133"/>
      <c r="E107" s="134"/>
      <c r="F107" s="87">
        <f t="shared" si="12"/>
        <v>127</v>
      </c>
      <c r="G107" s="87"/>
      <c r="H107" s="87"/>
      <c r="I107" s="87"/>
      <c r="J107" s="89"/>
      <c r="K107" s="88"/>
      <c r="L107" s="99"/>
      <c r="M107" s="88"/>
      <c r="N107" s="88"/>
      <c r="O107" s="88"/>
      <c r="P107" s="87"/>
      <c r="Q107" s="86"/>
      <c r="R107" s="96"/>
      <c r="S107" s="85" t="str">
        <f t="shared" si="13"/>
        <v>(土)</v>
      </c>
      <c r="T107" s="96"/>
      <c r="U107" s="85" t="str">
        <f t="shared" si="14"/>
        <v>(土)</v>
      </c>
      <c r="V107" s="132"/>
      <c r="W107" s="85" t="str">
        <f t="shared" si="15"/>
        <v>(土)</v>
      </c>
    </row>
    <row r="108" spans="1:23" ht="30" customHeight="1">
      <c r="A108" s="91">
        <v>91</v>
      </c>
      <c r="B108" s="198"/>
      <c r="C108" s="198"/>
      <c r="D108" s="133"/>
      <c r="E108" s="134"/>
      <c r="F108" s="87">
        <f t="shared" si="12"/>
        <v>127</v>
      </c>
      <c r="G108" s="87"/>
      <c r="H108" s="87"/>
      <c r="I108" s="87"/>
      <c r="J108" s="89"/>
      <c r="K108" s="88"/>
      <c r="L108" s="99"/>
      <c r="M108" s="88"/>
      <c r="N108" s="88"/>
      <c r="O108" s="88"/>
      <c r="P108" s="87"/>
      <c r="Q108" s="86"/>
      <c r="R108" s="96"/>
      <c r="S108" s="85" t="str">
        <f t="shared" si="13"/>
        <v>(土)</v>
      </c>
      <c r="T108" s="96"/>
      <c r="U108" s="85" t="str">
        <f t="shared" si="14"/>
        <v>(土)</v>
      </c>
      <c r="V108" s="132"/>
      <c r="W108" s="85" t="str">
        <f t="shared" si="15"/>
        <v>(土)</v>
      </c>
    </row>
    <row r="109" spans="1:23" ht="30" customHeight="1">
      <c r="A109" s="90">
        <v>92</v>
      </c>
      <c r="B109" s="198"/>
      <c r="C109" s="198"/>
      <c r="D109" s="133"/>
      <c r="E109" s="134"/>
      <c r="F109" s="87">
        <f t="shared" si="12"/>
        <v>127</v>
      </c>
      <c r="G109" s="87"/>
      <c r="H109" s="87"/>
      <c r="I109" s="87"/>
      <c r="J109" s="89"/>
      <c r="K109" s="88"/>
      <c r="L109" s="99"/>
      <c r="M109" s="88"/>
      <c r="N109" s="88"/>
      <c r="O109" s="88"/>
      <c r="P109" s="87"/>
      <c r="Q109" s="86"/>
      <c r="R109" s="96"/>
      <c r="S109" s="85" t="str">
        <f t="shared" si="13"/>
        <v>(土)</v>
      </c>
      <c r="T109" s="96"/>
      <c r="U109" s="85" t="str">
        <f t="shared" si="14"/>
        <v>(土)</v>
      </c>
      <c r="V109" s="132"/>
      <c r="W109" s="85" t="str">
        <f t="shared" si="15"/>
        <v>(土)</v>
      </c>
    </row>
    <row r="110" spans="1:23" ht="30" customHeight="1">
      <c r="A110" s="91">
        <v>93</v>
      </c>
      <c r="B110" s="198"/>
      <c r="C110" s="198"/>
      <c r="D110" s="133"/>
      <c r="E110" s="134"/>
      <c r="F110" s="87">
        <f t="shared" si="12"/>
        <v>127</v>
      </c>
      <c r="G110" s="87"/>
      <c r="H110" s="87"/>
      <c r="I110" s="87"/>
      <c r="J110" s="89"/>
      <c r="K110" s="88"/>
      <c r="L110" s="99"/>
      <c r="M110" s="88"/>
      <c r="N110" s="88"/>
      <c r="O110" s="88"/>
      <c r="P110" s="87"/>
      <c r="Q110" s="86"/>
      <c r="R110" s="96"/>
      <c r="S110" s="85" t="str">
        <f t="shared" si="13"/>
        <v>(土)</v>
      </c>
      <c r="T110" s="96"/>
      <c r="U110" s="85" t="str">
        <f t="shared" si="14"/>
        <v>(土)</v>
      </c>
      <c r="V110" s="132"/>
      <c r="W110" s="85" t="str">
        <f t="shared" si="15"/>
        <v>(土)</v>
      </c>
    </row>
    <row r="111" spans="1:23" ht="30" customHeight="1">
      <c r="A111" s="90">
        <v>94</v>
      </c>
      <c r="B111" s="198"/>
      <c r="C111" s="198"/>
      <c r="D111" s="133"/>
      <c r="E111" s="134"/>
      <c r="F111" s="87">
        <f t="shared" si="12"/>
        <v>127</v>
      </c>
      <c r="G111" s="87"/>
      <c r="H111" s="87"/>
      <c r="I111" s="87"/>
      <c r="J111" s="89"/>
      <c r="K111" s="88"/>
      <c r="L111" s="99"/>
      <c r="M111" s="88"/>
      <c r="N111" s="88"/>
      <c r="O111" s="88"/>
      <c r="P111" s="87"/>
      <c r="Q111" s="86"/>
      <c r="R111" s="96"/>
      <c r="S111" s="85" t="str">
        <f t="shared" si="13"/>
        <v>(土)</v>
      </c>
      <c r="T111" s="96"/>
      <c r="U111" s="85" t="str">
        <f t="shared" si="14"/>
        <v>(土)</v>
      </c>
      <c r="V111" s="132"/>
      <c r="W111" s="85" t="str">
        <f t="shared" si="15"/>
        <v>(土)</v>
      </c>
    </row>
    <row r="112" spans="1:23" ht="30" customHeight="1">
      <c r="A112" s="91">
        <v>95</v>
      </c>
      <c r="B112" s="198"/>
      <c r="C112" s="198"/>
      <c r="D112" s="133"/>
      <c r="E112" s="134"/>
      <c r="F112" s="87">
        <f t="shared" si="12"/>
        <v>127</v>
      </c>
      <c r="G112" s="87"/>
      <c r="H112" s="87"/>
      <c r="I112" s="87"/>
      <c r="J112" s="89"/>
      <c r="K112" s="88"/>
      <c r="L112" s="99"/>
      <c r="M112" s="88"/>
      <c r="N112" s="88"/>
      <c r="O112" s="88"/>
      <c r="P112" s="87"/>
      <c r="Q112" s="86"/>
      <c r="R112" s="96"/>
      <c r="S112" s="85" t="str">
        <f t="shared" si="13"/>
        <v>(土)</v>
      </c>
      <c r="T112" s="96"/>
      <c r="U112" s="85" t="str">
        <f t="shared" si="14"/>
        <v>(土)</v>
      </c>
      <c r="V112" s="132"/>
      <c r="W112" s="85" t="str">
        <f t="shared" si="15"/>
        <v>(土)</v>
      </c>
    </row>
    <row r="113" spans="1:23" ht="30" customHeight="1">
      <c r="A113" s="90">
        <v>96</v>
      </c>
      <c r="B113" s="198"/>
      <c r="C113" s="198"/>
      <c r="D113" s="133"/>
      <c r="E113" s="134"/>
      <c r="F113" s="87">
        <f t="shared" si="12"/>
        <v>127</v>
      </c>
      <c r="G113" s="87"/>
      <c r="H113" s="87"/>
      <c r="I113" s="87"/>
      <c r="J113" s="89"/>
      <c r="K113" s="88"/>
      <c r="L113" s="99"/>
      <c r="M113" s="88"/>
      <c r="N113" s="88"/>
      <c r="O113" s="88"/>
      <c r="P113" s="87"/>
      <c r="Q113" s="86"/>
      <c r="R113" s="96"/>
      <c r="S113" s="85" t="str">
        <f t="shared" si="13"/>
        <v>(土)</v>
      </c>
      <c r="T113" s="96"/>
      <c r="U113" s="85" t="str">
        <f t="shared" si="14"/>
        <v>(土)</v>
      </c>
      <c r="V113" s="132"/>
      <c r="W113" s="85" t="str">
        <f t="shared" si="15"/>
        <v>(土)</v>
      </c>
    </row>
    <row r="114" spans="1:23" ht="30" customHeight="1">
      <c r="A114" s="91">
        <v>97</v>
      </c>
      <c r="B114" s="198"/>
      <c r="C114" s="198"/>
      <c r="D114" s="133"/>
      <c r="E114" s="134"/>
      <c r="F114" s="87">
        <f t="shared" ref="F114:F145" si="16">DATEDIF(E114,$E$15,"y")</f>
        <v>127</v>
      </c>
      <c r="G114" s="87"/>
      <c r="H114" s="87"/>
      <c r="I114" s="87"/>
      <c r="J114" s="89"/>
      <c r="K114" s="88"/>
      <c r="L114" s="99"/>
      <c r="M114" s="88"/>
      <c r="N114" s="88"/>
      <c r="O114" s="88"/>
      <c r="P114" s="87"/>
      <c r="Q114" s="86"/>
      <c r="R114" s="96"/>
      <c r="S114" s="85" t="str">
        <f t="shared" ref="S114:S145" si="17">TEXT(R114,"(aaa)")</f>
        <v>(土)</v>
      </c>
      <c r="T114" s="96"/>
      <c r="U114" s="85" t="str">
        <f t="shared" ref="U114:U145" si="18">TEXT(T114,"(aaa)")</f>
        <v>(土)</v>
      </c>
      <c r="V114" s="132"/>
      <c r="W114" s="85" t="str">
        <f t="shared" ref="W114:W145" si="19">TEXT(V114,"(aaa)")</f>
        <v>(土)</v>
      </c>
    </row>
    <row r="115" spans="1:23" ht="30" customHeight="1">
      <c r="A115" s="90">
        <v>98</v>
      </c>
      <c r="B115" s="198"/>
      <c r="C115" s="198"/>
      <c r="D115" s="133"/>
      <c r="E115" s="134"/>
      <c r="F115" s="87">
        <f t="shared" si="16"/>
        <v>127</v>
      </c>
      <c r="G115" s="87"/>
      <c r="H115" s="87"/>
      <c r="I115" s="87"/>
      <c r="J115" s="89"/>
      <c r="K115" s="88"/>
      <c r="L115" s="99"/>
      <c r="M115" s="88"/>
      <c r="N115" s="88"/>
      <c r="O115" s="88"/>
      <c r="P115" s="87"/>
      <c r="Q115" s="86"/>
      <c r="R115" s="96"/>
      <c r="S115" s="85" t="str">
        <f t="shared" si="17"/>
        <v>(土)</v>
      </c>
      <c r="T115" s="96"/>
      <c r="U115" s="85" t="str">
        <f t="shared" si="18"/>
        <v>(土)</v>
      </c>
      <c r="V115" s="132"/>
      <c r="W115" s="85" t="str">
        <f t="shared" si="19"/>
        <v>(土)</v>
      </c>
    </row>
    <row r="116" spans="1:23" ht="30" customHeight="1">
      <c r="A116" s="91">
        <v>99</v>
      </c>
      <c r="B116" s="198"/>
      <c r="C116" s="198"/>
      <c r="D116" s="133"/>
      <c r="E116" s="134"/>
      <c r="F116" s="87">
        <f t="shared" si="16"/>
        <v>127</v>
      </c>
      <c r="G116" s="87"/>
      <c r="H116" s="87"/>
      <c r="I116" s="87"/>
      <c r="J116" s="89"/>
      <c r="K116" s="88"/>
      <c r="L116" s="99"/>
      <c r="M116" s="88"/>
      <c r="N116" s="88"/>
      <c r="O116" s="88"/>
      <c r="P116" s="87"/>
      <c r="Q116" s="86"/>
      <c r="R116" s="96"/>
      <c r="S116" s="85" t="str">
        <f t="shared" si="17"/>
        <v>(土)</v>
      </c>
      <c r="T116" s="96"/>
      <c r="U116" s="85" t="str">
        <f t="shared" si="18"/>
        <v>(土)</v>
      </c>
      <c r="V116" s="132"/>
      <c r="W116" s="85" t="str">
        <f t="shared" si="19"/>
        <v>(土)</v>
      </c>
    </row>
    <row r="117" spans="1:23" ht="30" customHeight="1">
      <c r="A117" s="90">
        <v>100</v>
      </c>
      <c r="B117" s="198"/>
      <c r="C117" s="198"/>
      <c r="D117" s="133"/>
      <c r="E117" s="134"/>
      <c r="F117" s="87">
        <f t="shared" si="16"/>
        <v>127</v>
      </c>
      <c r="G117" s="87"/>
      <c r="H117" s="87"/>
      <c r="I117" s="87"/>
      <c r="J117" s="89"/>
      <c r="K117" s="88"/>
      <c r="L117" s="99"/>
      <c r="M117" s="88"/>
      <c r="N117" s="88"/>
      <c r="O117" s="88"/>
      <c r="P117" s="87"/>
      <c r="Q117" s="86"/>
      <c r="R117" s="96"/>
      <c r="S117" s="85" t="str">
        <f t="shared" si="17"/>
        <v>(土)</v>
      </c>
      <c r="T117" s="96"/>
      <c r="U117" s="85" t="str">
        <f t="shared" si="18"/>
        <v>(土)</v>
      </c>
      <c r="V117" s="132"/>
      <c r="W117" s="85" t="str">
        <f t="shared" si="19"/>
        <v>(土)</v>
      </c>
    </row>
    <row r="118" spans="1:23" ht="30" customHeight="1">
      <c r="A118" s="91">
        <v>101</v>
      </c>
      <c r="B118" s="198"/>
      <c r="C118" s="198"/>
      <c r="D118" s="133"/>
      <c r="E118" s="134"/>
      <c r="F118" s="87">
        <f t="shared" si="16"/>
        <v>127</v>
      </c>
      <c r="G118" s="87"/>
      <c r="H118" s="87"/>
      <c r="I118" s="87"/>
      <c r="J118" s="89"/>
      <c r="K118" s="88"/>
      <c r="L118" s="99"/>
      <c r="M118" s="88"/>
      <c r="N118" s="88"/>
      <c r="O118" s="88"/>
      <c r="P118" s="87"/>
      <c r="Q118" s="86"/>
      <c r="R118" s="96"/>
      <c r="S118" s="85" t="str">
        <f t="shared" si="17"/>
        <v>(土)</v>
      </c>
      <c r="T118" s="96"/>
      <c r="U118" s="85" t="str">
        <f t="shared" si="18"/>
        <v>(土)</v>
      </c>
      <c r="V118" s="132"/>
      <c r="W118" s="85" t="str">
        <f t="shared" si="19"/>
        <v>(土)</v>
      </c>
    </row>
    <row r="119" spans="1:23" ht="30" customHeight="1">
      <c r="A119" s="90">
        <v>102</v>
      </c>
      <c r="B119" s="198"/>
      <c r="C119" s="198"/>
      <c r="D119" s="133"/>
      <c r="E119" s="134"/>
      <c r="F119" s="87">
        <f t="shared" si="16"/>
        <v>127</v>
      </c>
      <c r="G119" s="87"/>
      <c r="H119" s="87"/>
      <c r="I119" s="87"/>
      <c r="J119" s="89"/>
      <c r="K119" s="88"/>
      <c r="L119" s="99"/>
      <c r="M119" s="88"/>
      <c r="N119" s="88"/>
      <c r="O119" s="88"/>
      <c r="P119" s="87"/>
      <c r="Q119" s="86"/>
      <c r="R119" s="96"/>
      <c r="S119" s="85" t="str">
        <f t="shared" si="17"/>
        <v>(土)</v>
      </c>
      <c r="T119" s="96"/>
      <c r="U119" s="85" t="str">
        <f t="shared" si="18"/>
        <v>(土)</v>
      </c>
      <c r="V119" s="132"/>
      <c r="W119" s="85" t="str">
        <f t="shared" si="19"/>
        <v>(土)</v>
      </c>
    </row>
    <row r="120" spans="1:23" ht="30" customHeight="1">
      <c r="A120" s="91">
        <v>103</v>
      </c>
      <c r="B120" s="198"/>
      <c r="C120" s="198"/>
      <c r="D120" s="133"/>
      <c r="E120" s="134"/>
      <c r="F120" s="87">
        <f t="shared" si="16"/>
        <v>127</v>
      </c>
      <c r="G120" s="87"/>
      <c r="H120" s="87"/>
      <c r="I120" s="87"/>
      <c r="J120" s="89"/>
      <c r="K120" s="88"/>
      <c r="L120" s="99"/>
      <c r="M120" s="88"/>
      <c r="N120" s="88"/>
      <c r="O120" s="88"/>
      <c r="P120" s="87"/>
      <c r="Q120" s="86"/>
      <c r="R120" s="96"/>
      <c r="S120" s="85" t="str">
        <f t="shared" si="17"/>
        <v>(土)</v>
      </c>
      <c r="T120" s="96"/>
      <c r="U120" s="85" t="str">
        <f t="shared" si="18"/>
        <v>(土)</v>
      </c>
      <c r="V120" s="132"/>
      <c r="W120" s="85" t="str">
        <f t="shared" si="19"/>
        <v>(土)</v>
      </c>
    </row>
    <row r="121" spans="1:23" ht="30" customHeight="1">
      <c r="A121" s="90">
        <v>104</v>
      </c>
      <c r="B121" s="198"/>
      <c r="C121" s="198"/>
      <c r="D121" s="133"/>
      <c r="E121" s="134"/>
      <c r="F121" s="87">
        <f t="shared" si="16"/>
        <v>127</v>
      </c>
      <c r="G121" s="87"/>
      <c r="H121" s="87"/>
      <c r="I121" s="87"/>
      <c r="J121" s="89"/>
      <c r="K121" s="88"/>
      <c r="L121" s="99"/>
      <c r="M121" s="88"/>
      <c r="N121" s="88"/>
      <c r="O121" s="88"/>
      <c r="P121" s="87"/>
      <c r="Q121" s="86"/>
      <c r="R121" s="96"/>
      <c r="S121" s="85" t="str">
        <f t="shared" si="17"/>
        <v>(土)</v>
      </c>
      <c r="T121" s="96"/>
      <c r="U121" s="85" t="str">
        <f t="shared" si="18"/>
        <v>(土)</v>
      </c>
      <c r="V121" s="132"/>
      <c r="W121" s="85" t="str">
        <f t="shared" si="19"/>
        <v>(土)</v>
      </c>
    </row>
    <row r="122" spans="1:23" ht="30" customHeight="1">
      <c r="A122" s="91">
        <v>105</v>
      </c>
      <c r="B122" s="198"/>
      <c r="C122" s="198"/>
      <c r="D122" s="133"/>
      <c r="E122" s="134"/>
      <c r="F122" s="87">
        <f t="shared" si="16"/>
        <v>127</v>
      </c>
      <c r="G122" s="87"/>
      <c r="H122" s="87"/>
      <c r="I122" s="87"/>
      <c r="J122" s="89"/>
      <c r="K122" s="88"/>
      <c r="L122" s="99"/>
      <c r="M122" s="88"/>
      <c r="N122" s="88"/>
      <c r="O122" s="88"/>
      <c r="P122" s="87"/>
      <c r="Q122" s="86"/>
      <c r="R122" s="96"/>
      <c r="S122" s="85" t="str">
        <f t="shared" si="17"/>
        <v>(土)</v>
      </c>
      <c r="T122" s="96"/>
      <c r="U122" s="85" t="str">
        <f t="shared" si="18"/>
        <v>(土)</v>
      </c>
      <c r="V122" s="132"/>
      <c r="W122" s="85" t="str">
        <f t="shared" si="19"/>
        <v>(土)</v>
      </c>
    </row>
    <row r="123" spans="1:23" ht="30" customHeight="1">
      <c r="A123" s="90">
        <v>106</v>
      </c>
      <c r="B123" s="198"/>
      <c r="C123" s="198"/>
      <c r="D123" s="133"/>
      <c r="E123" s="134"/>
      <c r="F123" s="87">
        <f t="shared" si="16"/>
        <v>127</v>
      </c>
      <c r="G123" s="87"/>
      <c r="H123" s="87"/>
      <c r="I123" s="87"/>
      <c r="J123" s="89"/>
      <c r="K123" s="88"/>
      <c r="L123" s="99"/>
      <c r="M123" s="88"/>
      <c r="N123" s="88"/>
      <c r="O123" s="88"/>
      <c r="P123" s="87"/>
      <c r="Q123" s="86"/>
      <c r="R123" s="96"/>
      <c r="S123" s="85" t="str">
        <f t="shared" si="17"/>
        <v>(土)</v>
      </c>
      <c r="T123" s="96"/>
      <c r="U123" s="85" t="str">
        <f t="shared" si="18"/>
        <v>(土)</v>
      </c>
      <c r="V123" s="132"/>
      <c r="W123" s="85" t="str">
        <f t="shared" si="19"/>
        <v>(土)</v>
      </c>
    </row>
    <row r="124" spans="1:23" ht="30" customHeight="1">
      <c r="A124" s="91">
        <v>107</v>
      </c>
      <c r="B124" s="198"/>
      <c r="C124" s="198"/>
      <c r="D124" s="133"/>
      <c r="E124" s="134"/>
      <c r="F124" s="87">
        <f t="shared" si="16"/>
        <v>127</v>
      </c>
      <c r="G124" s="87"/>
      <c r="H124" s="87"/>
      <c r="I124" s="87"/>
      <c r="J124" s="89"/>
      <c r="K124" s="88"/>
      <c r="L124" s="99"/>
      <c r="M124" s="88"/>
      <c r="N124" s="88"/>
      <c r="O124" s="88"/>
      <c r="P124" s="87"/>
      <c r="Q124" s="86"/>
      <c r="R124" s="96"/>
      <c r="S124" s="85" t="str">
        <f t="shared" si="17"/>
        <v>(土)</v>
      </c>
      <c r="T124" s="96"/>
      <c r="U124" s="85" t="str">
        <f t="shared" si="18"/>
        <v>(土)</v>
      </c>
      <c r="V124" s="132"/>
      <c r="W124" s="85" t="str">
        <f t="shared" si="19"/>
        <v>(土)</v>
      </c>
    </row>
    <row r="125" spans="1:23" ht="30" customHeight="1">
      <c r="A125" s="90">
        <v>108</v>
      </c>
      <c r="B125" s="198"/>
      <c r="C125" s="198"/>
      <c r="D125" s="133"/>
      <c r="E125" s="134"/>
      <c r="F125" s="87">
        <f t="shared" si="16"/>
        <v>127</v>
      </c>
      <c r="G125" s="87"/>
      <c r="H125" s="87"/>
      <c r="I125" s="87"/>
      <c r="J125" s="89"/>
      <c r="K125" s="88"/>
      <c r="L125" s="99"/>
      <c r="M125" s="88"/>
      <c r="N125" s="88"/>
      <c r="O125" s="88"/>
      <c r="P125" s="87"/>
      <c r="Q125" s="86"/>
      <c r="R125" s="96"/>
      <c r="S125" s="85" t="str">
        <f t="shared" si="17"/>
        <v>(土)</v>
      </c>
      <c r="T125" s="96"/>
      <c r="U125" s="85" t="str">
        <f t="shared" si="18"/>
        <v>(土)</v>
      </c>
      <c r="V125" s="132"/>
      <c r="W125" s="85" t="str">
        <f t="shared" si="19"/>
        <v>(土)</v>
      </c>
    </row>
    <row r="126" spans="1:23" ht="30" customHeight="1">
      <c r="A126" s="91">
        <v>109</v>
      </c>
      <c r="B126" s="198"/>
      <c r="C126" s="198"/>
      <c r="D126" s="133"/>
      <c r="E126" s="134"/>
      <c r="F126" s="87">
        <f t="shared" si="16"/>
        <v>127</v>
      </c>
      <c r="G126" s="87"/>
      <c r="H126" s="87"/>
      <c r="I126" s="87"/>
      <c r="J126" s="89"/>
      <c r="K126" s="88"/>
      <c r="L126" s="99"/>
      <c r="M126" s="88"/>
      <c r="N126" s="88"/>
      <c r="O126" s="88"/>
      <c r="P126" s="87"/>
      <c r="Q126" s="86"/>
      <c r="R126" s="96"/>
      <c r="S126" s="85" t="str">
        <f t="shared" si="17"/>
        <v>(土)</v>
      </c>
      <c r="T126" s="96"/>
      <c r="U126" s="85" t="str">
        <f t="shared" si="18"/>
        <v>(土)</v>
      </c>
      <c r="V126" s="132"/>
      <c r="W126" s="85" t="str">
        <f t="shared" si="19"/>
        <v>(土)</v>
      </c>
    </row>
    <row r="127" spans="1:23" ht="30" customHeight="1">
      <c r="A127" s="90">
        <v>110</v>
      </c>
      <c r="B127" s="198"/>
      <c r="C127" s="198"/>
      <c r="D127" s="133"/>
      <c r="E127" s="134"/>
      <c r="F127" s="87">
        <f t="shared" si="16"/>
        <v>127</v>
      </c>
      <c r="G127" s="87"/>
      <c r="H127" s="87"/>
      <c r="I127" s="87"/>
      <c r="J127" s="89"/>
      <c r="K127" s="88"/>
      <c r="L127" s="99"/>
      <c r="M127" s="88"/>
      <c r="N127" s="88"/>
      <c r="O127" s="88"/>
      <c r="P127" s="87"/>
      <c r="Q127" s="86"/>
      <c r="R127" s="96"/>
      <c r="S127" s="85" t="str">
        <f t="shared" si="17"/>
        <v>(土)</v>
      </c>
      <c r="T127" s="96"/>
      <c r="U127" s="85" t="str">
        <f t="shared" si="18"/>
        <v>(土)</v>
      </c>
      <c r="V127" s="132"/>
      <c r="W127" s="85" t="str">
        <f t="shared" si="19"/>
        <v>(土)</v>
      </c>
    </row>
    <row r="128" spans="1:23" ht="30" customHeight="1">
      <c r="A128" s="91">
        <v>111</v>
      </c>
      <c r="B128" s="198"/>
      <c r="C128" s="198"/>
      <c r="D128" s="133"/>
      <c r="E128" s="134"/>
      <c r="F128" s="87">
        <f t="shared" si="16"/>
        <v>127</v>
      </c>
      <c r="G128" s="87"/>
      <c r="H128" s="87"/>
      <c r="I128" s="87"/>
      <c r="J128" s="89"/>
      <c r="K128" s="88"/>
      <c r="L128" s="99"/>
      <c r="M128" s="88"/>
      <c r="N128" s="88"/>
      <c r="O128" s="88"/>
      <c r="P128" s="87"/>
      <c r="Q128" s="86"/>
      <c r="R128" s="96"/>
      <c r="S128" s="85" t="str">
        <f t="shared" si="17"/>
        <v>(土)</v>
      </c>
      <c r="T128" s="96"/>
      <c r="U128" s="85" t="str">
        <f t="shared" si="18"/>
        <v>(土)</v>
      </c>
      <c r="V128" s="132"/>
      <c r="W128" s="85" t="str">
        <f t="shared" si="19"/>
        <v>(土)</v>
      </c>
    </row>
    <row r="129" spans="1:23" ht="30" customHeight="1">
      <c r="A129" s="90">
        <v>112</v>
      </c>
      <c r="B129" s="198"/>
      <c r="C129" s="198"/>
      <c r="D129" s="133"/>
      <c r="E129" s="134"/>
      <c r="F129" s="87">
        <f t="shared" si="16"/>
        <v>127</v>
      </c>
      <c r="G129" s="87"/>
      <c r="H129" s="87"/>
      <c r="I129" s="87"/>
      <c r="J129" s="89"/>
      <c r="K129" s="88"/>
      <c r="L129" s="99"/>
      <c r="M129" s="88"/>
      <c r="N129" s="88"/>
      <c r="O129" s="88"/>
      <c r="P129" s="87"/>
      <c r="Q129" s="86"/>
      <c r="R129" s="96"/>
      <c r="S129" s="85" t="str">
        <f t="shared" si="17"/>
        <v>(土)</v>
      </c>
      <c r="T129" s="96"/>
      <c r="U129" s="85" t="str">
        <f t="shared" si="18"/>
        <v>(土)</v>
      </c>
      <c r="V129" s="132"/>
      <c r="W129" s="85" t="str">
        <f t="shared" si="19"/>
        <v>(土)</v>
      </c>
    </row>
    <row r="130" spans="1:23" ht="30" customHeight="1">
      <c r="A130" s="91">
        <v>113</v>
      </c>
      <c r="B130" s="198"/>
      <c r="C130" s="198"/>
      <c r="D130" s="133"/>
      <c r="E130" s="134"/>
      <c r="F130" s="87">
        <f t="shared" si="16"/>
        <v>127</v>
      </c>
      <c r="G130" s="87"/>
      <c r="H130" s="87"/>
      <c r="I130" s="87"/>
      <c r="J130" s="89"/>
      <c r="K130" s="88"/>
      <c r="L130" s="99"/>
      <c r="M130" s="88"/>
      <c r="N130" s="88"/>
      <c r="O130" s="88"/>
      <c r="P130" s="87"/>
      <c r="Q130" s="86"/>
      <c r="R130" s="96"/>
      <c r="S130" s="85" t="str">
        <f t="shared" si="17"/>
        <v>(土)</v>
      </c>
      <c r="T130" s="96"/>
      <c r="U130" s="85" t="str">
        <f t="shared" si="18"/>
        <v>(土)</v>
      </c>
      <c r="V130" s="132"/>
      <c r="W130" s="85" t="str">
        <f t="shared" si="19"/>
        <v>(土)</v>
      </c>
    </row>
    <row r="131" spans="1:23" ht="30" customHeight="1">
      <c r="A131" s="90">
        <v>114</v>
      </c>
      <c r="B131" s="198"/>
      <c r="C131" s="198"/>
      <c r="D131" s="133"/>
      <c r="E131" s="134"/>
      <c r="F131" s="87">
        <f t="shared" si="16"/>
        <v>127</v>
      </c>
      <c r="G131" s="87"/>
      <c r="H131" s="87"/>
      <c r="I131" s="87"/>
      <c r="J131" s="89"/>
      <c r="K131" s="88"/>
      <c r="L131" s="99"/>
      <c r="M131" s="88"/>
      <c r="N131" s="88"/>
      <c r="O131" s="88"/>
      <c r="P131" s="87"/>
      <c r="Q131" s="86"/>
      <c r="R131" s="96"/>
      <c r="S131" s="85" t="str">
        <f t="shared" si="17"/>
        <v>(土)</v>
      </c>
      <c r="T131" s="96"/>
      <c r="U131" s="85" t="str">
        <f t="shared" si="18"/>
        <v>(土)</v>
      </c>
      <c r="V131" s="132"/>
      <c r="W131" s="85" t="str">
        <f t="shared" si="19"/>
        <v>(土)</v>
      </c>
    </row>
    <row r="132" spans="1:23" ht="30" customHeight="1">
      <c r="A132" s="91">
        <v>115</v>
      </c>
      <c r="B132" s="198"/>
      <c r="C132" s="198"/>
      <c r="D132" s="133"/>
      <c r="E132" s="134"/>
      <c r="F132" s="87">
        <f t="shared" si="16"/>
        <v>127</v>
      </c>
      <c r="G132" s="87"/>
      <c r="H132" s="87"/>
      <c r="I132" s="87"/>
      <c r="J132" s="89"/>
      <c r="K132" s="88"/>
      <c r="L132" s="99"/>
      <c r="M132" s="88"/>
      <c r="N132" s="88"/>
      <c r="O132" s="88"/>
      <c r="P132" s="87"/>
      <c r="Q132" s="86"/>
      <c r="R132" s="96"/>
      <c r="S132" s="85" t="str">
        <f t="shared" si="17"/>
        <v>(土)</v>
      </c>
      <c r="T132" s="96"/>
      <c r="U132" s="85" t="str">
        <f t="shared" si="18"/>
        <v>(土)</v>
      </c>
      <c r="V132" s="132"/>
      <c r="W132" s="85" t="str">
        <f t="shared" si="19"/>
        <v>(土)</v>
      </c>
    </row>
    <row r="133" spans="1:23" ht="30" customHeight="1">
      <c r="A133" s="90">
        <v>116</v>
      </c>
      <c r="B133" s="198"/>
      <c r="C133" s="198"/>
      <c r="D133" s="133"/>
      <c r="E133" s="134"/>
      <c r="F133" s="87">
        <f t="shared" si="16"/>
        <v>127</v>
      </c>
      <c r="G133" s="87"/>
      <c r="H133" s="87"/>
      <c r="I133" s="87"/>
      <c r="J133" s="89"/>
      <c r="K133" s="88"/>
      <c r="L133" s="99"/>
      <c r="M133" s="88"/>
      <c r="N133" s="88"/>
      <c r="O133" s="88"/>
      <c r="P133" s="87"/>
      <c r="Q133" s="86"/>
      <c r="R133" s="96"/>
      <c r="S133" s="85" t="str">
        <f t="shared" si="17"/>
        <v>(土)</v>
      </c>
      <c r="T133" s="96"/>
      <c r="U133" s="85" t="str">
        <f t="shared" si="18"/>
        <v>(土)</v>
      </c>
      <c r="V133" s="132"/>
      <c r="W133" s="85" t="str">
        <f t="shared" si="19"/>
        <v>(土)</v>
      </c>
    </row>
    <row r="134" spans="1:23" ht="30" customHeight="1">
      <c r="A134" s="91">
        <v>117</v>
      </c>
      <c r="B134" s="198"/>
      <c r="C134" s="198"/>
      <c r="D134" s="133"/>
      <c r="E134" s="134"/>
      <c r="F134" s="87">
        <f t="shared" si="16"/>
        <v>127</v>
      </c>
      <c r="G134" s="87"/>
      <c r="H134" s="87"/>
      <c r="I134" s="87"/>
      <c r="J134" s="89"/>
      <c r="K134" s="88"/>
      <c r="L134" s="99"/>
      <c r="M134" s="88"/>
      <c r="N134" s="88"/>
      <c r="O134" s="88"/>
      <c r="P134" s="87"/>
      <c r="Q134" s="86"/>
      <c r="R134" s="96"/>
      <c r="S134" s="85" t="str">
        <f t="shared" si="17"/>
        <v>(土)</v>
      </c>
      <c r="T134" s="96"/>
      <c r="U134" s="85" t="str">
        <f t="shared" si="18"/>
        <v>(土)</v>
      </c>
      <c r="V134" s="132"/>
      <c r="W134" s="85" t="str">
        <f t="shared" si="19"/>
        <v>(土)</v>
      </c>
    </row>
    <row r="135" spans="1:23" ht="30" customHeight="1">
      <c r="A135" s="90">
        <v>118</v>
      </c>
      <c r="B135" s="198"/>
      <c r="C135" s="198"/>
      <c r="D135" s="133"/>
      <c r="E135" s="134"/>
      <c r="F135" s="87">
        <f t="shared" si="16"/>
        <v>127</v>
      </c>
      <c r="G135" s="87"/>
      <c r="H135" s="87"/>
      <c r="I135" s="87"/>
      <c r="J135" s="89"/>
      <c r="K135" s="88"/>
      <c r="L135" s="99"/>
      <c r="M135" s="88"/>
      <c r="N135" s="88"/>
      <c r="O135" s="88"/>
      <c r="P135" s="87"/>
      <c r="Q135" s="86"/>
      <c r="R135" s="96"/>
      <c r="S135" s="85" t="str">
        <f t="shared" si="17"/>
        <v>(土)</v>
      </c>
      <c r="T135" s="96"/>
      <c r="U135" s="85" t="str">
        <f t="shared" si="18"/>
        <v>(土)</v>
      </c>
      <c r="V135" s="132"/>
      <c r="W135" s="85" t="str">
        <f t="shared" si="19"/>
        <v>(土)</v>
      </c>
    </row>
    <row r="136" spans="1:23" ht="30" customHeight="1">
      <c r="A136" s="91">
        <v>119</v>
      </c>
      <c r="B136" s="198"/>
      <c r="C136" s="198"/>
      <c r="D136" s="133"/>
      <c r="E136" s="134"/>
      <c r="F136" s="87">
        <f t="shared" si="16"/>
        <v>127</v>
      </c>
      <c r="G136" s="87"/>
      <c r="H136" s="87"/>
      <c r="I136" s="87"/>
      <c r="J136" s="89"/>
      <c r="K136" s="88"/>
      <c r="L136" s="99"/>
      <c r="M136" s="88"/>
      <c r="N136" s="88"/>
      <c r="O136" s="88"/>
      <c r="P136" s="87"/>
      <c r="Q136" s="86"/>
      <c r="R136" s="96"/>
      <c r="S136" s="85" t="str">
        <f t="shared" si="17"/>
        <v>(土)</v>
      </c>
      <c r="T136" s="96"/>
      <c r="U136" s="85" t="str">
        <f t="shared" si="18"/>
        <v>(土)</v>
      </c>
      <c r="V136" s="132"/>
      <c r="W136" s="85" t="str">
        <f t="shared" si="19"/>
        <v>(土)</v>
      </c>
    </row>
    <row r="137" spans="1:23" ht="30" customHeight="1">
      <c r="A137" s="90">
        <v>120</v>
      </c>
      <c r="B137" s="198"/>
      <c r="C137" s="198"/>
      <c r="D137" s="133"/>
      <c r="E137" s="134"/>
      <c r="F137" s="87">
        <f t="shared" si="16"/>
        <v>127</v>
      </c>
      <c r="G137" s="87"/>
      <c r="H137" s="87"/>
      <c r="I137" s="87"/>
      <c r="J137" s="89"/>
      <c r="K137" s="88"/>
      <c r="L137" s="99"/>
      <c r="M137" s="88"/>
      <c r="N137" s="88"/>
      <c r="O137" s="88"/>
      <c r="P137" s="87"/>
      <c r="Q137" s="86"/>
      <c r="R137" s="96"/>
      <c r="S137" s="85" t="str">
        <f t="shared" si="17"/>
        <v>(土)</v>
      </c>
      <c r="T137" s="96"/>
      <c r="U137" s="85" t="str">
        <f t="shared" si="18"/>
        <v>(土)</v>
      </c>
      <c r="V137" s="132"/>
      <c r="W137" s="85" t="str">
        <f t="shared" si="19"/>
        <v>(土)</v>
      </c>
    </row>
    <row r="138" spans="1:23" ht="30" customHeight="1">
      <c r="A138" s="91">
        <v>121</v>
      </c>
      <c r="B138" s="198"/>
      <c r="C138" s="198"/>
      <c r="D138" s="133"/>
      <c r="E138" s="134"/>
      <c r="F138" s="87">
        <f t="shared" si="16"/>
        <v>127</v>
      </c>
      <c r="G138" s="87"/>
      <c r="H138" s="87"/>
      <c r="I138" s="87"/>
      <c r="J138" s="89"/>
      <c r="K138" s="88"/>
      <c r="L138" s="99"/>
      <c r="M138" s="88"/>
      <c r="N138" s="88"/>
      <c r="O138" s="88"/>
      <c r="P138" s="87"/>
      <c r="Q138" s="86"/>
      <c r="R138" s="96"/>
      <c r="S138" s="85" t="str">
        <f t="shared" si="17"/>
        <v>(土)</v>
      </c>
      <c r="T138" s="96"/>
      <c r="U138" s="85" t="str">
        <f t="shared" si="18"/>
        <v>(土)</v>
      </c>
      <c r="V138" s="132"/>
      <c r="W138" s="85" t="str">
        <f t="shared" si="19"/>
        <v>(土)</v>
      </c>
    </row>
    <row r="139" spans="1:23" ht="30" customHeight="1">
      <c r="A139" s="90">
        <v>122</v>
      </c>
      <c r="B139" s="198"/>
      <c r="C139" s="198"/>
      <c r="D139" s="133"/>
      <c r="E139" s="134"/>
      <c r="F139" s="87">
        <f t="shared" si="16"/>
        <v>127</v>
      </c>
      <c r="G139" s="87"/>
      <c r="H139" s="87"/>
      <c r="I139" s="87"/>
      <c r="J139" s="89"/>
      <c r="K139" s="88"/>
      <c r="L139" s="99"/>
      <c r="M139" s="88"/>
      <c r="N139" s="88"/>
      <c r="O139" s="88"/>
      <c r="P139" s="87"/>
      <c r="Q139" s="86"/>
      <c r="R139" s="96"/>
      <c r="S139" s="85" t="str">
        <f t="shared" si="17"/>
        <v>(土)</v>
      </c>
      <c r="T139" s="96"/>
      <c r="U139" s="85" t="str">
        <f t="shared" si="18"/>
        <v>(土)</v>
      </c>
      <c r="V139" s="132"/>
      <c r="W139" s="85" t="str">
        <f t="shared" si="19"/>
        <v>(土)</v>
      </c>
    </row>
    <row r="140" spans="1:23" ht="30" customHeight="1">
      <c r="A140" s="91">
        <v>123</v>
      </c>
      <c r="B140" s="198"/>
      <c r="C140" s="198"/>
      <c r="D140" s="133"/>
      <c r="E140" s="134"/>
      <c r="F140" s="87">
        <f t="shared" si="16"/>
        <v>127</v>
      </c>
      <c r="G140" s="87"/>
      <c r="H140" s="87"/>
      <c r="I140" s="87"/>
      <c r="J140" s="89"/>
      <c r="K140" s="88"/>
      <c r="L140" s="99"/>
      <c r="M140" s="88"/>
      <c r="N140" s="88"/>
      <c r="O140" s="88"/>
      <c r="P140" s="87"/>
      <c r="Q140" s="86"/>
      <c r="R140" s="96"/>
      <c r="S140" s="85" t="str">
        <f t="shared" si="17"/>
        <v>(土)</v>
      </c>
      <c r="T140" s="96"/>
      <c r="U140" s="85" t="str">
        <f t="shared" si="18"/>
        <v>(土)</v>
      </c>
      <c r="V140" s="132"/>
      <c r="W140" s="85" t="str">
        <f t="shared" si="19"/>
        <v>(土)</v>
      </c>
    </row>
    <row r="141" spans="1:23" ht="30" customHeight="1">
      <c r="A141" s="90">
        <v>124</v>
      </c>
      <c r="B141" s="198"/>
      <c r="C141" s="198"/>
      <c r="D141" s="133"/>
      <c r="E141" s="134"/>
      <c r="F141" s="87">
        <f t="shared" si="16"/>
        <v>127</v>
      </c>
      <c r="G141" s="87"/>
      <c r="H141" s="87"/>
      <c r="I141" s="87"/>
      <c r="J141" s="89"/>
      <c r="K141" s="88"/>
      <c r="L141" s="99"/>
      <c r="M141" s="88"/>
      <c r="N141" s="88"/>
      <c r="O141" s="88"/>
      <c r="P141" s="87"/>
      <c r="Q141" s="86"/>
      <c r="R141" s="96"/>
      <c r="S141" s="85" t="str">
        <f t="shared" si="17"/>
        <v>(土)</v>
      </c>
      <c r="T141" s="96"/>
      <c r="U141" s="85" t="str">
        <f t="shared" si="18"/>
        <v>(土)</v>
      </c>
      <c r="V141" s="132"/>
      <c r="W141" s="85" t="str">
        <f t="shared" si="19"/>
        <v>(土)</v>
      </c>
    </row>
    <row r="142" spans="1:23" ht="30" customHeight="1">
      <c r="A142" s="91">
        <v>125</v>
      </c>
      <c r="B142" s="198"/>
      <c r="C142" s="198"/>
      <c r="D142" s="133"/>
      <c r="E142" s="134"/>
      <c r="F142" s="87">
        <f t="shared" si="16"/>
        <v>127</v>
      </c>
      <c r="G142" s="87"/>
      <c r="H142" s="87"/>
      <c r="I142" s="87"/>
      <c r="J142" s="89"/>
      <c r="K142" s="88"/>
      <c r="L142" s="99"/>
      <c r="M142" s="88"/>
      <c r="N142" s="88"/>
      <c r="O142" s="88"/>
      <c r="P142" s="87"/>
      <c r="Q142" s="86"/>
      <c r="R142" s="96"/>
      <c r="S142" s="85" t="str">
        <f t="shared" si="17"/>
        <v>(土)</v>
      </c>
      <c r="T142" s="96"/>
      <c r="U142" s="85" t="str">
        <f t="shared" si="18"/>
        <v>(土)</v>
      </c>
      <c r="V142" s="132"/>
      <c r="W142" s="85" t="str">
        <f t="shared" si="19"/>
        <v>(土)</v>
      </c>
    </row>
    <row r="143" spans="1:23" ht="30" customHeight="1">
      <c r="A143" s="90">
        <v>126</v>
      </c>
      <c r="B143" s="198"/>
      <c r="C143" s="198"/>
      <c r="D143" s="133"/>
      <c r="E143" s="134"/>
      <c r="F143" s="87">
        <f t="shared" si="16"/>
        <v>127</v>
      </c>
      <c r="G143" s="87"/>
      <c r="H143" s="87"/>
      <c r="I143" s="87"/>
      <c r="J143" s="89"/>
      <c r="K143" s="88"/>
      <c r="L143" s="99"/>
      <c r="M143" s="88"/>
      <c r="N143" s="88"/>
      <c r="O143" s="88"/>
      <c r="P143" s="87"/>
      <c r="Q143" s="86"/>
      <c r="R143" s="96"/>
      <c r="S143" s="85" t="str">
        <f t="shared" si="17"/>
        <v>(土)</v>
      </c>
      <c r="T143" s="96"/>
      <c r="U143" s="85" t="str">
        <f t="shared" si="18"/>
        <v>(土)</v>
      </c>
      <c r="V143" s="132"/>
      <c r="W143" s="85" t="str">
        <f t="shared" si="19"/>
        <v>(土)</v>
      </c>
    </row>
    <row r="144" spans="1:23" ht="30" customHeight="1">
      <c r="A144" s="91">
        <v>127</v>
      </c>
      <c r="B144" s="198"/>
      <c r="C144" s="198"/>
      <c r="D144" s="133"/>
      <c r="E144" s="134"/>
      <c r="F144" s="87">
        <f t="shared" si="16"/>
        <v>127</v>
      </c>
      <c r="G144" s="87"/>
      <c r="H144" s="87"/>
      <c r="I144" s="87"/>
      <c r="J144" s="89"/>
      <c r="K144" s="88"/>
      <c r="L144" s="99"/>
      <c r="M144" s="88"/>
      <c r="N144" s="88"/>
      <c r="O144" s="88"/>
      <c r="P144" s="87"/>
      <c r="Q144" s="86"/>
      <c r="R144" s="96"/>
      <c r="S144" s="85" t="str">
        <f t="shared" si="17"/>
        <v>(土)</v>
      </c>
      <c r="T144" s="96"/>
      <c r="U144" s="85" t="str">
        <f t="shared" si="18"/>
        <v>(土)</v>
      </c>
      <c r="V144" s="132"/>
      <c r="W144" s="85" t="str">
        <f t="shared" si="19"/>
        <v>(土)</v>
      </c>
    </row>
    <row r="145" spans="1:23" ht="30" customHeight="1">
      <c r="A145" s="90">
        <v>128</v>
      </c>
      <c r="B145" s="198"/>
      <c r="C145" s="198"/>
      <c r="D145" s="133"/>
      <c r="E145" s="134"/>
      <c r="F145" s="87">
        <f t="shared" si="16"/>
        <v>127</v>
      </c>
      <c r="G145" s="87"/>
      <c r="H145" s="87"/>
      <c r="I145" s="87"/>
      <c r="J145" s="89"/>
      <c r="K145" s="88"/>
      <c r="L145" s="99"/>
      <c r="M145" s="88"/>
      <c r="N145" s="88"/>
      <c r="O145" s="88"/>
      <c r="P145" s="87"/>
      <c r="Q145" s="86"/>
      <c r="R145" s="96"/>
      <c r="S145" s="85" t="str">
        <f t="shared" si="17"/>
        <v>(土)</v>
      </c>
      <c r="T145" s="96"/>
      <c r="U145" s="85" t="str">
        <f t="shared" si="18"/>
        <v>(土)</v>
      </c>
      <c r="V145" s="132"/>
      <c r="W145" s="85" t="str">
        <f t="shared" si="19"/>
        <v>(土)</v>
      </c>
    </row>
    <row r="146" spans="1:23" ht="30" customHeight="1">
      <c r="A146" s="91">
        <v>129</v>
      </c>
      <c r="B146" s="198"/>
      <c r="C146" s="198"/>
      <c r="D146" s="133"/>
      <c r="E146" s="134"/>
      <c r="F146" s="87">
        <f t="shared" ref="F146:F167" si="20">DATEDIF(E146,$E$15,"y")</f>
        <v>127</v>
      </c>
      <c r="G146" s="87"/>
      <c r="H146" s="87"/>
      <c r="I146" s="87"/>
      <c r="J146" s="89"/>
      <c r="K146" s="88"/>
      <c r="L146" s="99"/>
      <c r="M146" s="88"/>
      <c r="N146" s="88"/>
      <c r="O146" s="88"/>
      <c r="P146" s="87"/>
      <c r="Q146" s="86"/>
      <c r="R146" s="96"/>
      <c r="S146" s="85" t="str">
        <f t="shared" ref="S146:S167" si="21">TEXT(R146,"(aaa)")</f>
        <v>(土)</v>
      </c>
      <c r="T146" s="96"/>
      <c r="U146" s="85" t="str">
        <f t="shared" ref="U146:U167" si="22">TEXT(T146,"(aaa)")</f>
        <v>(土)</v>
      </c>
      <c r="V146" s="132"/>
      <c r="W146" s="85" t="str">
        <f t="shared" ref="W146:W167" si="23">TEXT(V146,"(aaa)")</f>
        <v>(土)</v>
      </c>
    </row>
    <row r="147" spans="1:23" ht="30" customHeight="1">
      <c r="A147" s="90">
        <v>130</v>
      </c>
      <c r="B147" s="198"/>
      <c r="C147" s="198"/>
      <c r="D147" s="133"/>
      <c r="E147" s="134"/>
      <c r="F147" s="87">
        <f t="shared" si="20"/>
        <v>127</v>
      </c>
      <c r="G147" s="87"/>
      <c r="H147" s="87"/>
      <c r="I147" s="87"/>
      <c r="J147" s="89"/>
      <c r="K147" s="88"/>
      <c r="L147" s="99"/>
      <c r="M147" s="88"/>
      <c r="N147" s="88"/>
      <c r="O147" s="88"/>
      <c r="P147" s="87"/>
      <c r="Q147" s="86"/>
      <c r="R147" s="96"/>
      <c r="S147" s="85" t="str">
        <f t="shared" si="21"/>
        <v>(土)</v>
      </c>
      <c r="T147" s="96"/>
      <c r="U147" s="85" t="str">
        <f t="shared" si="22"/>
        <v>(土)</v>
      </c>
      <c r="V147" s="132"/>
      <c r="W147" s="85" t="str">
        <f t="shared" si="23"/>
        <v>(土)</v>
      </c>
    </row>
    <row r="148" spans="1:23" ht="30" customHeight="1">
      <c r="A148" s="91">
        <v>131</v>
      </c>
      <c r="B148" s="198"/>
      <c r="C148" s="198"/>
      <c r="D148" s="133"/>
      <c r="E148" s="134"/>
      <c r="F148" s="87">
        <f t="shared" si="20"/>
        <v>127</v>
      </c>
      <c r="G148" s="87"/>
      <c r="H148" s="87"/>
      <c r="I148" s="87"/>
      <c r="J148" s="89"/>
      <c r="K148" s="88"/>
      <c r="L148" s="99"/>
      <c r="M148" s="88"/>
      <c r="N148" s="88"/>
      <c r="O148" s="88"/>
      <c r="P148" s="87"/>
      <c r="Q148" s="86"/>
      <c r="R148" s="96"/>
      <c r="S148" s="85" t="str">
        <f t="shared" si="21"/>
        <v>(土)</v>
      </c>
      <c r="T148" s="96"/>
      <c r="U148" s="85" t="str">
        <f t="shared" si="22"/>
        <v>(土)</v>
      </c>
      <c r="V148" s="132"/>
      <c r="W148" s="85" t="str">
        <f t="shared" si="23"/>
        <v>(土)</v>
      </c>
    </row>
    <row r="149" spans="1:23" ht="30" customHeight="1">
      <c r="A149" s="90">
        <v>132</v>
      </c>
      <c r="B149" s="198"/>
      <c r="C149" s="198"/>
      <c r="D149" s="133"/>
      <c r="E149" s="134"/>
      <c r="F149" s="87">
        <f t="shared" si="20"/>
        <v>127</v>
      </c>
      <c r="G149" s="87"/>
      <c r="H149" s="87"/>
      <c r="I149" s="87"/>
      <c r="J149" s="89"/>
      <c r="K149" s="88"/>
      <c r="L149" s="99"/>
      <c r="M149" s="88"/>
      <c r="N149" s="88"/>
      <c r="O149" s="88"/>
      <c r="P149" s="87"/>
      <c r="Q149" s="86"/>
      <c r="R149" s="96"/>
      <c r="S149" s="85" t="str">
        <f t="shared" si="21"/>
        <v>(土)</v>
      </c>
      <c r="T149" s="96"/>
      <c r="U149" s="85" t="str">
        <f t="shared" si="22"/>
        <v>(土)</v>
      </c>
      <c r="V149" s="132"/>
      <c r="W149" s="85" t="str">
        <f t="shared" si="23"/>
        <v>(土)</v>
      </c>
    </row>
    <row r="150" spans="1:23" ht="30" customHeight="1">
      <c r="A150" s="91">
        <v>133</v>
      </c>
      <c r="B150" s="198"/>
      <c r="C150" s="198"/>
      <c r="D150" s="133"/>
      <c r="E150" s="134"/>
      <c r="F150" s="87">
        <f t="shared" si="20"/>
        <v>127</v>
      </c>
      <c r="G150" s="87"/>
      <c r="H150" s="87"/>
      <c r="I150" s="87"/>
      <c r="J150" s="89"/>
      <c r="K150" s="88"/>
      <c r="L150" s="99"/>
      <c r="M150" s="88"/>
      <c r="N150" s="88"/>
      <c r="O150" s="88"/>
      <c r="P150" s="87"/>
      <c r="Q150" s="86"/>
      <c r="R150" s="96"/>
      <c r="S150" s="85" t="str">
        <f t="shared" si="21"/>
        <v>(土)</v>
      </c>
      <c r="T150" s="96"/>
      <c r="U150" s="85" t="str">
        <f t="shared" si="22"/>
        <v>(土)</v>
      </c>
      <c r="V150" s="132"/>
      <c r="W150" s="85" t="str">
        <f t="shared" si="23"/>
        <v>(土)</v>
      </c>
    </row>
    <row r="151" spans="1:23" ht="30" customHeight="1">
      <c r="A151" s="90">
        <v>134</v>
      </c>
      <c r="B151" s="198"/>
      <c r="C151" s="198"/>
      <c r="D151" s="133"/>
      <c r="E151" s="134"/>
      <c r="F151" s="87">
        <f t="shared" si="20"/>
        <v>127</v>
      </c>
      <c r="G151" s="87"/>
      <c r="H151" s="87"/>
      <c r="I151" s="87"/>
      <c r="J151" s="89"/>
      <c r="K151" s="88"/>
      <c r="L151" s="99"/>
      <c r="M151" s="88"/>
      <c r="N151" s="88"/>
      <c r="O151" s="88"/>
      <c r="P151" s="87"/>
      <c r="Q151" s="86"/>
      <c r="R151" s="96"/>
      <c r="S151" s="85" t="str">
        <f t="shared" si="21"/>
        <v>(土)</v>
      </c>
      <c r="T151" s="96"/>
      <c r="U151" s="85" t="str">
        <f t="shared" si="22"/>
        <v>(土)</v>
      </c>
      <c r="V151" s="132"/>
      <c r="W151" s="85" t="str">
        <f t="shared" si="23"/>
        <v>(土)</v>
      </c>
    </row>
    <row r="152" spans="1:23" ht="30" customHeight="1">
      <c r="A152" s="91">
        <v>135</v>
      </c>
      <c r="B152" s="198"/>
      <c r="C152" s="198"/>
      <c r="D152" s="133"/>
      <c r="E152" s="134"/>
      <c r="F152" s="87">
        <f t="shared" si="20"/>
        <v>127</v>
      </c>
      <c r="G152" s="87"/>
      <c r="H152" s="87"/>
      <c r="I152" s="87"/>
      <c r="J152" s="89"/>
      <c r="K152" s="88"/>
      <c r="L152" s="99"/>
      <c r="M152" s="88"/>
      <c r="N152" s="88"/>
      <c r="O152" s="88"/>
      <c r="P152" s="87"/>
      <c r="Q152" s="86"/>
      <c r="R152" s="96"/>
      <c r="S152" s="85" t="str">
        <f t="shared" si="21"/>
        <v>(土)</v>
      </c>
      <c r="T152" s="96"/>
      <c r="U152" s="85" t="str">
        <f t="shared" si="22"/>
        <v>(土)</v>
      </c>
      <c r="V152" s="132"/>
      <c r="W152" s="85" t="str">
        <f t="shared" si="23"/>
        <v>(土)</v>
      </c>
    </row>
    <row r="153" spans="1:23" ht="30" customHeight="1">
      <c r="A153" s="90">
        <v>136</v>
      </c>
      <c r="B153" s="198"/>
      <c r="C153" s="198"/>
      <c r="D153" s="133"/>
      <c r="E153" s="134"/>
      <c r="F153" s="87">
        <f t="shared" si="20"/>
        <v>127</v>
      </c>
      <c r="G153" s="87"/>
      <c r="H153" s="87"/>
      <c r="I153" s="87"/>
      <c r="J153" s="89"/>
      <c r="K153" s="88"/>
      <c r="L153" s="99"/>
      <c r="M153" s="88"/>
      <c r="N153" s="88"/>
      <c r="O153" s="88"/>
      <c r="P153" s="87"/>
      <c r="Q153" s="86"/>
      <c r="R153" s="96"/>
      <c r="S153" s="85" t="str">
        <f t="shared" si="21"/>
        <v>(土)</v>
      </c>
      <c r="T153" s="96"/>
      <c r="U153" s="85" t="str">
        <f t="shared" si="22"/>
        <v>(土)</v>
      </c>
      <c r="V153" s="132"/>
      <c r="W153" s="85" t="str">
        <f t="shared" si="23"/>
        <v>(土)</v>
      </c>
    </row>
    <row r="154" spans="1:23" ht="30" customHeight="1">
      <c r="A154" s="91">
        <v>137</v>
      </c>
      <c r="B154" s="198"/>
      <c r="C154" s="198"/>
      <c r="D154" s="133"/>
      <c r="E154" s="134"/>
      <c r="F154" s="87">
        <f t="shared" si="20"/>
        <v>127</v>
      </c>
      <c r="G154" s="87"/>
      <c r="H154" s="87"/>
      <c r="I154" s="87"/>
      <c r="J154" s="89"/>
      <c r="K154" s="88"/>
      <c r="L154" s="99"/>
      <c r="M154" s="88"/>
      <c r="N154" s="88"/>
      <c r="O154" s="88"/>
      <c r="P154" s="87"/>
      <c r="Q154" s="86"/>
      <c r="R154" s="96"/>
      <c r="S154" s="85" t="str">
        <f t="shared" si="21"/>
        <v>(土)</v>
      </c>
      <c r="T154" s="96"/>
      <c r="U154" s="85" t="str">
        <f t="shared" si="22"/>
        <v>(土)</v>
      </c>
      <c r="V154" s="132"/>
      <c r="W154" s="85" t="str">
        <f t="shared" si="23"/>
        <v>(土)</v>
      </c>
    </row>
    <row r="155" spans="1:23" ht="30" customHeight="1">
      <c r="A155" s="90">
        <v>138</v>
      </c>
      <c r="B155" s="198"/>
      <c r="C155" s="198"/>
      <c r="D155" s="133"/>
      <c r="E155" s="134"/>
      <c r="F155" s="87">
        <f t="shared" si="20"/>
        <v>127</v>
      </c>
      <c r="G155" s="87"/>
      <c r="H155" s="87"/>
      <c r="I155" s="87"/>
      <c r="J155" s="89"/>
      <c r="K155" s="88"/>
      <c r="L155" s="99"/>
      <c r="M155" s="88"/>
      <c r="N155" s="88"/>
      <c r="O155" s="88"/>
      <c r="P155" s="87"/>
      <c r="Q155" s="86"/>
      <c r="R155" s="96"/>
      <c r="S155" s="85" t="str">
        <f t="shared" si="21"/>
        <v>(土)</v>
      </c>
      <c r="T155" s="96"/>
      <c r="U155" s="85" t="str">
        <f t="shared" si="22"/>
        <v>(土)</v>
      </c>
      <c r="V155" s="132"/>
      <c r="W155" s="85" t="str">
        <f t="shared" si="23"/>
        <v>(土)</v>
      </c>
    </row>
    <row r="156" spans="1:23" ht="30" customHeight="1">
      <c r="A156" s="91">
        <v>139</v>
      </c>
      <c r="B156" s="198"/>
      <c r="C156" s="198"/>
      <c r="D156" s="133"/>
      <c r="E156" s="134"/>
      <c r="F156" s="87">
        <f t="shared" si="20"/>
        <v>127</v>
      </c>
      <c r="G156" s="87"/>
      <c r="H156" s="87"/>
      <c r="I156" s="87"/>
      <c r="J156" s="89"/>
      <c r="K156" s="88"/>
      <c r="L156" s="99"/>
      <c r="M156" s="88"/>
      <c r="N156" s="88"/>
      <c r="O156" s="88"/>
      <c r="P156" s="87"/>
      <c r="Q156" s="86"/>
      <c r="R156" s="96"/>
      <c r="S156" s="85" t="str">
        <f t="shared" si="21"/>
        <v>(土)</v>
      </c>
      <c r="T156" s="96"/>
      <c r="U156" s="85" t="str">
        <f t="shared" si="22"/>
        <v>(土)</v>
      </c>
      <c r="V156" s="132"/>
      <c r="W156" s="85" t="str">
        <f t="shared" si="23"/>
        <v>(土)</v>
      </c>
    </row>
    <row r="157" spans="1:23" ht="30" customHeight="1">
      <c r="A157" s="90">
        <v>140</v>
      </c>
      <c r="B157" s="198"/>
      <c r="C157" s="198"/>
      <c r="D157" s="133"/>
      <c r="E157" s="134"/>
      <c r="F157" s="87">
        <f t="shared" si="20"/>
        <v>127</v>
      </c>
      <c r="G157" s="87"/>
      <c r="H157" s="87"/>
      <c r="I157" s="87"/>
      <c r="J157" s="89"/>
      <c r="K157" s="88"/>
      <c r="L157" s="99"/>
      <c r="M157" s="88"/>
      <c r="N157" s="88"/>
      <c r="O157" s="88"/>
      <c r="P157" s="87"/>
      <c r="Q157" s="86"/>
      <c r="R157" s="96"/>
      <c r="S157" s="85" t="str">
        <f t="shared" si="21"/>
        <v>(土)</v>
      </c>
      <c r="T157" s="96"/>
      <c r="U157" s="85" t="str">
        <f t="shared" si="22"/>
        <v>(土)</v>
      </c>
      <c r="V157" s="132"/>
      <c r="W157" s="85" t="str">
        <f t="shared" si="23"/>
        <v>(土)</v>
      </c>
    </row>
    <row r="158" spans="1:23" ht="30" customHeight="1">
      <c r="A158" s="91">
        <v>141</v>
      </c>
      <c r="B158" s="198"/>
      <c r="C158" s="198"/>
      <c r="D158" s="133"/>
      <c r="E158" s="134"/>
      <c r="F158" s="87">
        <f t="shared" si="20"/>
        <v>127</v>
      </c>
      <c r="G158" s="87"/>
      <c r="H158" s="87"/>
      <c r="I158" s="87"/>
      <c r="J158" s="89"/>
      <c r="K158" s="88"/>
      <c r="L158" s="99"/>
      <c r="M158" s="88"/>
      <c r="N158" s="88"/>
      <c r="O158" s="88"/>
      <c r="P158" s="87"/>
      <c r="Q158" s="86"/>
      <c r="R158" s="96"/>
      <c r="S158" s="85" t="str">
        <f t="shared" si="21"/>
        <v>(土)</v>
      </c>
      <c r="T158" s="96"/>
      <c r="U158" s="85" t="str">
        <f t="shared" si="22"/>
        <v>(土)</v>
      </c>
      <c r="V158" s="132"/>
      <c r="W158" s="85" t="str">
        <f t="shared" si="23"/>
        <v>(土)</v>
      </c>
    </row>
    <row r="159" spans="1:23" ht="30" customHeight="1">
      <c r="A159" s="90">
        <v>142</v>
      </c>
      <c r="B159" s="198"/>
      <c r="C159" s="198"/>
      <c r="D159" s="133"/>
      <c r="E159" s="134"/>
      <c r="F159" s="87">
        <f t="shared" si="20"/>
        <v>127</v>
      </c>
      <c r="G159" s="87"/>
      <c r="H159" s="87"/>
      <c r="I159" s="87"/>
      <c r="J159" s="89"/>
      <c r="K159" s="88"/>
      <c r="L159" s="99"/>
      <c r="M159" s="88"/>
      <c r="N159" s="88"/>
      <c r="O159" s="88"/>
      <c r="P159" s="87"/>
      <c r="Q159" s="86"/>
      <c r="R159" s="96"/>
      <c r="S159" s="85" t="str">
        <f t="shared" si="21"/>
        <v>(土)</v>
      </c>
      <c r="T159" s="96"/>
      <c r="U159" s="85" t="str">
        <f t="shared" si="22"/>
        <v>(土)</v>
      </c>
      <c r="V159" s="132"/>
      <c r="W159" s="85" t="str">
        <f t="shared" si="23"/>
        <v>(土)</v>
      </c>
    </row>
    <row r="160" spans="1:23" ht="30" customHeight="1">
      <c r="A160" s="91">
        <v>143</v>
      </c>
      <c r="B160" s="198"/>
      <c r="C160" s="198"/>
      <c r="D160" s="133"/>
      <c r="E160" s="134"/>
      <c r="F160" s="87">
        <f t="shared" si="20"/>
        <v>127</v>
      </c>
      <c r="G160" s="87"/>
      <c r="H160" s="87"/>
      <c r="I160" s="87"/>
      <c r="J160" s="89"/>
      <c r="K160" s="88"/>
      <c r="L160" s="99"/>
      <c r="M160" s="88"/>
      <c r="N160" s="88"/>
      <c r="O160" s="88"/>
      <c r="P160" s="87"/>
      <c r="Q160" s="86"/>
      <c r="R160" s="96"/>
      <c r="S160" s="85" t="str">
        <f t="shared" si="21"/>
        <v>(土)</v>
      </c>
      <c r="T160" s="96"/>
      <c r="U160" s="85" t="str">
        <f t="shared" si="22"/>
        <v>(土)</v>
      </c>
      <c r="V160" s="132"/>
      <c r="W160" s="85" t="str">
        <f t="shared" si="23"/>
        <v>(土)</v>
      </c>
    </row>
    <row r="161" spans="1:23" ht="30" customHeight="1">
      <c r="A161" s="90">
        <v>144</v>
      </c>
      <c r="B161" s="198"/>
      <c r="C161" s="198"/>
      <c r="D161" s="133"/>
      <c r="E161" s="134"/>
      <c r="F161" s="87">
        <f t="shared" si="20"/>
        <v>127</v>
      </c>
      <c r="G161" s="87"/>
      <c r="H161" s="87"/>
      <c r="I161" s="87"/>
      <c r="J161" s="89"/>
      <c r="K161" s="88"/>
      <c r="L161" s="99"/>
      <c r="M161" s="88"/>
      <c r="N161" s="88"/>
      <c r="O161" s="88"/>
      <c r="P161" s="87"/>
      <c r="Q161" s="86"/>
      <c r="R161" s="96"/>
      <c r="S161" s="85" t="str">
        <f t="shared" si="21"/>
        <v>(土)</v>
      </c>
      <c r="T161" s="96"/>
      <c r="U161" s="85" t="str">
        <f t="shared" si="22"/>
        <v>(土)</v>
      </c>
      <c r="V161" s="132"/>
      <c r="W161" s="85" t="str">
        <f t="shared" si="23"/>
        <v>(土)</v>
      </c>
    </row>
    <row r="162" spans="1:23" ht="30" customHeight="1">
      <c r="A162" s="91">
        <v>145</v>
      </c>
      <c r="B162" s="198"/>
      <c r="C162" s="198"/>
      <c r="D162" s="133"/>
      <c r="E162" s="134"/>
      <c r="F162" s="87">
        <f t="shared" si="20"/>
        <v>127</v>
      </c>
      <c r="G162" s="87"/>
      <c r="H162" s="87"/>
      <c r="I162" s="87"/>
      <c r="J162" s="89"/>
      <c r="K162" s="88"/>
      <c r="L162" s="99"/>
      <c r="M162" s="88"/>
      <c r="N162" s="88"/>
      <c r="O162" s="88"/>
      <c r="P162" s="87"/>
      <c r="Q162" s="86"/>
      <c r="R162" s="96"/>
      <c r="S162" s="85" t="str">
        <f t="shared" si="21"/>
        <v>(土)</v>
      </c>
      <c r="T162" s="96"/>
      <c r="U162" s="85" t="str">
        <f t="shared" si="22"/>
        <v>(土)</v>
      </c>
      <c r="V162" s="132"/>
      <c r="W162" s="85" t="str">
        <f t="shared" si="23"/>
        <v>(土)</v>
      </c>
    </row>
    <row r="163" spans="1:23" ht="30" customHeight="1">
      <c r="A163" s="90">
        <v>146</v>
      </c>
      <c r="B163" s="198"/>
      <c r="C163" s="198"/>
      <c r="D163" s="133"/>
      <c r="E163" s="134"/>
      <c r="F163" s="87">
        <f t="shared" si="20"/>
        <v>127</v>
      </c>
      <c r="G163" s="87"/>
      <c r="H163" s="87"/>
      <c r="I163" s="87"/>
      <c r="J163" s="89"/>
      <c r="K163" s="88"/>
      <c r="L163" s="99"/>
      <c r="M163" s="88"/>
      <c r="N163" s="88"/>
      <c r="O163" s="88"/>
      <c r="P163" s="87"/>
      <c r="Q163" s="86"/>
      <c r="R163" s="96"/>
      <c r="S163" s="85" t="str">
        <f t="shared" si="21"/>
        <v>(土)</v>
      </c>
      <c r="T163" s="96"/>
      <c r="U163" s="85" t="str">
        <f t="shared" si="22"/>
        <v>(土)</v>
      </c>
      <c r="V163" s="132"/>
      <c r="W163" s="85" t="str">
        <f t="shared" si="23"/>
        <v>(土)</v>
      </c>
    </row>
    <row r="164" spans="1:23" ht="30" customHeight="1">
      <c r="A164" s="91">
        <v>147</v>
      </c>
      <c r="B164" s="198"/>
      <c r="C164" s="198"/>
      <c r="D164" s="133"/>
      <c r="E164" s="134"/>
      <c r="F164" s="87">
        <f t="shared" si="20"/>
        <v>127</v>
      </c>
      <c r="G164" s="87"/>
      <c r="H164" s="87"/>
      <c r="I164" s="87"/>
      <c r="J164" s="89"/>
      <c r="K164" s="88"/>
      <c r="L164" s="99"/>
      <c r="M164" s="88"/>
      <c r="N164" s="88"/>
      <c r="O164" s="88"/>
      <c r="P164" s="87"/>
      <c r="Q164" s="86"/>
      <c r="R164" s="96"/>
      <c r="S164" s="85" t="str">
        <f t="shared" si="21"/>
        <v>(土)</v>
      </c>
      <c r="T164" s="96"/>
      <c r="U164" s="85" t="str">
        <f t="shared" si="22"/>
        <v>(土)</v>
      </c>
      <c r="V164" s="132"/>
      <c r="W164" s="85" t="str">
        <f t="shared" si="23"/>
        <v>(土)</v>
      </c>
    </row>
    <row r="165" spans="1:23" ht="30" customHeight="1">
      <c r="A165" s="90">
        <v>148</v>
      </c>
      <c r="B165" s="198"/>
      <c r="C165" s="198"/>
      <c r="D165" s="133"/>
      <c r="E165" s="134"/>
      <c r="F165" s="87">
        <f t="shared" si="20"/>
        <v>127</v>
      </c>
      <c r="G165" s="87"/>
      <c r="H165" s="87"/>
      <c r="I165" s="87"/>
      <c r="J165" s="89"/>
      <c r="K165" s="88"/>
      <c r="L165" s="99"/>
      <c r="M165" s="88"/>
      <c r="N165" s="88"/>
      <c r="O165" s="88"/>
      <c r="P165" s="87"/>
      <c r="Q165" s="86"/>
      <c r="R165" s="96"/>
      <c r="S165" s="85" t="str">
        <f t="shared" si="21"/>
        <v>(土)</v>
      </c>
      <c r="T165" s="96"/>
      <c r="U165" s="85" t="str">
        <f t="shared" si="22"/>
        <v>(土)</v>
      </c>
      <c r="V165" s="132"/>
      <c r="W165" s="85" t="str">
        <f t="shared" si="23"/>
        <v>(土)</v>
      </c>
    </row>
    <row r="166" spans="1:23" ht="30" customHeight="1">
      <c r="A166" s="91">
        <v>149</v>
      </c>
      <c r="B166" s="198"/>
      <c r="C166" s="198"/>
      <c r="D166" s="133"/>
      <c r="E166" s="134"/>
      <c r="F166" s="87">
        <f t="shared" si="20"/>
        <v>127</v>
      </c>
      <c r="G166" s="87"/>
      <c r="H166" s="87"/>
      <c r="I166" s="87"/>
      <c r="J166" s="89"/>
      <c r="K166" s="88"/>
      <c r="L166" s="99"/>
      <c r="M166" s="88"/>
      <c r="N166" s="88"/>
      <c r="O166" s="88"/>
      <c r="P166" s="87"/>
      <c r="Q166" s="86"/>
      <c r="R166" s="96"/>
      <c r="S166" s="85" t="str">
        <f t="shared" si="21"/>
        <v>(土)</v>
      </c>
      <c r="T166" s="96"/>
      <c r="U166" s="85" t="str">
        <f t="shared" si="22"/>
        <v>(土)</v>
      </c>
      <c r="V166" s="132"/>
      <c r="W166" s="85" t="str">
        <f t="shared" si="23"/>
        <v>(土)</v>
      </c>
    </row>
    <row r="167" spans="1:23" ht="30" customHeight="1">
      <c r="A167" s="90">
        <v>150</v>
      </c>
      <c r="B167" s="198"/>
      <c r="C167" s="198"/>
      <c r="D167" s="133"/>
      <c r="E167" s="134"/>
      <c r="F167" s="87">
        <f t="shared" si="20"/>
        <v>127</v>
      </c>
      <c r="G167" s="87"/>
      <c r="H167" s="87"/>
      <c r="I167" s="87"/>
      <c r="J167" s="89"/>
      <c r="K167" s="88"/>
      <c r="L167" s="99"/>
      <c r="M167" s="88"/>
      <c r="N167" s="88"/>
      <c r="O167" s="88"/>
      <c r="P167" s="87"/>
      <c r="Q167" s="86"/>
      <c r="R167" s="96"/>
      <c r="S167" s="85" t="str">
        <f t="shared" si="21"/>
        <v>(土)</v>
      </c>
      <c r="T167" s="96"/>
      <c r="U167" s="85" t="str">
        <f t="shared" si="22"/>
        <v>(土)</v>
      </c>
      <c r="V167" s="132"/>
      <c r="W167" s="85" t="str">
        <f t="shared" si="23"/>
        <v>(土)</v>
      </c>
    </row>
  </sheetData>
  <mergeCells count="194">
    <mergeCell ref="A5:B5"/>
    <mergeCell ref="C5:E5"/>
    <mergeCell ref="A6:B6"/>
    <mergeCell ref="C6:E6"/>
    <mergeCell ref="A7:B7"/>
    <mergeCell ref="C7:E7"/>
    <mergeCell ref="A8:B8"/>
    <mergeCell ref="C8:E8"/>
    <mergeCell ref="C10:E10"/>
    <mergeCell ref="A2:W2"/>
    <mergeCell ref="A3:C3"/>
    <mergeCell ref="D3:E3"/>
    <mergeCell ref="A4:B4"/>
    <mergeCell ref="D4:E4"/>
    <mergeCell ref="A11:B11"/>
    <mergeCell ref="C11:E11"/>
    <mergeCell ref="A16:A17"/>
    <mergeCell ref="B16:C17"/>
    <mergeCell ref="D16:D17"/>
    <mergeCell ref="G16:G17"/>
    <mergeCell ref="H16:H17"/>
    <mergeCell ref="I16:I17"/>
    <mergeCell ref="J16:J17"/>
    <mergeCell ref="K16:K17"/>
    <mergeCell ref="L16:L17"/>
    <mergeCell ref="E14:F14"/>
    <mergeCell ref="E15:F15"/>
    <mergeCell ref="S3:W3"/>
    <mergeCell ref="S4:T4"/>
    <mergeCell ref="S5:T5"/>
    <mergeCell ref="U4:W4"/>
    <mergeCell ref="U5:W5"/>
    <mergeCell ref="A9:B9"/>
    <mergeCell ref="AP7:AS8"/>
    <mergeCell ref="B18:C18"/>
    <mergeCell ref="B19:C19"/>
    <mergeCell ref="M16:M17"/>
    <mergeCell ref="N16:N17"/>
    <mergeCell ref="O16:O17"/>
    <mergeCell ref="P16:P17"/>
    <mergeCell ref="Q16:Q17"/>
    <mergeCell ref="R16:S16"/>
    <mergeCell ref="T16:U16"/>
    <mergeCell ref="C9:E9"/>
    <mergeCell ref="A10:B10"/>
    <mergeCell ref="B36:C36"/>
    <mergeCell ref="B37:C37"/>
    <mergeCell ref="B26:C26"/>
    <mergeCell ref="B27:C27"/>
    <mergeCell ref="B28:C28"/>
    <mergeCell ref="B29:C29"/>
    <mergeCell ref="B30:C30"/>
    <mergeCell ref="B31:C31"/>
    <mergeCell ref="V16:W16"/>
    <mergeCell ref="B32:C32"/>
    <mergeCell ref="B33:C33"/>
    <mergeCell ref="B34:C34"/>
    <mergeCell ref="B35:C35"/>
    <mergeCell ref="B20:C20"/>
    <mergeCell ref="B21:C21"/>
    <mergeCell ref="B22:C22"/>
    <mergeCell ref="B23:C23"/>
    <mergeCell ref="B24:C24"/>
    <mergeCell ref="B25:C25"/>
    <mergeCell ref="B59:C59"/>
    <mergeCell ref="B60:C60"/>
    <mergeCell ref="B61:C61"/>
    <mergeCell ref="B38:C38"/>
    <mergeCell ref="B39:C39"/>
    <mergeCell ref="B40:C40"/>
    <mergeCell ref="B41:C41"/>
    <mergeCell ref="B42:C42"/>
    <mergeCell ref="B43:C43"/>
    <mergeCell ref="B44:C44"/>
    <mergeCell ref="B45:C45"/>
    <mergeCell ref="B46:C46"/>
    <mergeCell ref="B47:C47"/>
    <mergeCell ref="B48:C48"/>
    <mergeCell ref="B49:C49"/>
    <mergeCell ref="B50:C50"/>
    <mergeCell ref="B51:C51"/>
    <mergeCell ref="B52:C52"/>
    <mergeCell ref="B53:C53"/>
    <mergeCell ref="B54:C54"/>
    <mergeCell ref="B55:C55"/>
    <mergeCell ref="B56:C56"/>
    <mergeCell ref="B57:C57"/>
    <mergeCell ref="B58:C58"/>
    <mergeCell ref="B83:C83"/>
    <mergeCell ref="B84:C84"/>
    <mergeCell ref="B85:C85"/>
    <mergeCell ref="B62:C62"/>
    <mergeCell ref="B63:C63"/>
    <mergeCell ref="B64:C64"/>
    <mergeCell ref="B65:C65"/>
    <mergeCell ref="B66:C66"/>
    <mergeCell ref="B67:C67"/>
    <mergeCell ref="B68:C68"/>
    <mergeCell ref="B69:C69"/>
    <mergeCell ref="B70:C70"/>
    <mergeCell ref="B71:C71"/>
    <mergeCell ref="B72:C72"/>
    <mergeCell ref="B73:C73"/>
    <mergeCell ref="B74:C74"/>
    <mergeCell ref="B75:C75"/>
    <mergeCell ref="B76:C76"/>
    <mergeCell ref="B77:C77"/>
    <mergeCell ref="B78:C78"/>
    <mergeCell ref="B79:C79"/>
    <mergeCell ref="B80:C80"/>
    <mergeCell ref="B81:C81"/>
    <mergeCell ref="B82:C82"/>
    <mergeCell ref="B107:C107"/>
    <mergeCell ref="B108:C108"/>
    <mergeCell ref="B109:C109"/>
    <mergeCell ref="B86:C86"/>
    <mergeCell ref="B87:C87"/>
    <mergeCell ref="B88:C88"/>
    <mergeCell ref="B89:C89"/>
    <mergeCell ref="B90:C90"/>
    <mergeCell ref="B91:C91"/>
    <mergeCell ref="B92:C92"/>
    <mergeCell ref="B93:C93"/>
    <mergeCell ref="B94:C94"/>
    <mergeCell ref="B95:C95"/>
    <mergeCell ref="B96:C96"/>
    <mergeCell ref="B97:C97"/>
    <mergeCell ref="B98:C98"/>
    <mergeCell ref="B99:C99"/>
    <mergeCell ref="B100:C100"/>
    <mergeCell ref="B101:C101"/>
    <mergeCell ref="B102:C102"/>
    <mergeCell ref="B103:C103"/>
    <mergeCell ref="B104:C104"/>
    <mergeCell ref="B105:C105"/>
    <mergeCell ref="B106:C106"/>
    <mergeCell ref="B131:C131"/>
    <mergeCell ref="B132:C132"/>
    <mergeCell ref="B133:C133"/>
    <mergeCell ref="B110:C110"/>
    <mergeCell ref="B111:C111"/>
    <mergeCell ref="B112:C112"/>
    <mergeCell ref="B113:C113"/>
    <mergeCell ref="B114:C114"/>
    <mergeCell ref="B115:C115"/>
    <mergeCell ref="B116:C116"/>
    <mergeCell ref="B117:C117"/>
    <mergeCell ref="B118:C118"/>
    <mergeCell ref="B119:C119"/>
    <mergeCell ref="B120:C120"/>
    <mergeCell ref="B121:C121"/>
    <mergeCell ref="B122:C122"/>
    <mergeCell ref="B123:C123"/>
    <mergeCell ref="B124:C124"/>
    <mergeCell ref="B125:C125"/>
    <mergeCell ref="B126:C126"/>
    <mergeCell ref="B127:C127"/>
    <mergeCell ref="B128:C128"/>
    <mergeCell ref="B129:C129"/>
    <mergeCell ref="B130:C130"/>
    <mergeCell ref="B155:C155"/>
    <mergeCell ref="B156:C156"/>
    <mergeCell ref="B157:C157"/>
    <mergeCell ref="B134:C134"/>
    <mergeCell ref="B135:C135"/>
    <mergeCell ref="B136:C136"/>
    <mergeCell ref="B137:C137"/>
    <mergeCell ref="B138:C138"/>
    <mergeCell ref="B139:C139"/>
    <mergeCell ref="B140:C140"/>
    <mergeCell ref="B141:C141"/>
    <mergeCell ref="B142:C142"/>
    <mergeCell ref="B143:C143"/>
    <mergeCell ref="B144:C144"/>
    <mergeCell ref="B145:C145"/>
    <mergeCell ref="B146:C146"/>
    <mergeCell ref="B147:C147"/>
    <mergeCell ref="B148:C148"/>
    <mergeCell ref="B149:C149"/>
    <mergeCell ref="B150:C150"/>
    <mergeCell ref="B151:C151"/>
    <mergeCell ref="B152:C152"/>
    <mergeCell ref="B153:C153"/>
    <mergeCell ref="B154:C154"/>
    <mergeCell ref="B164:C164"/>
    <mergeCell ref="B165:C165"/>
    <mergeCell ref="B166:C166"/>
    <mergeCell ref="B167:C167"/>
    <mergeCell ref="B158:C158"/>
    <mergeCell ref="B159:C159"/>
    <mergeCell ref="B160:C160"/>
    <mergeCell ref="B161:C161"/>
    <mergeCell ref="B162:C162"/>
    <mergeCell ref="B163:C163"/>
  </mergeCells>
  <phoneticPr fontId="3"/>
  <conditionalFormatting sqref="C5:E11">
    <cfRule type="containsBlanks" dxfId="1" priority="1">
      <formula>LEN(TRIM(C5))=0</formula>
    </cfRule>
  </conditionalFormatting>
  <conditionalFormatting sqref="R19:R167 T19:T167">
    <cfRule type="containsBlanks" dxfId="0" priority="4">
      <formula>LEN(TRIM(R19))=0</formula>
    </cfRule>
  </conditionalFormatting>
  <dataValidations count="11">
    <dataValidation type="list" allowBlank="1" showInputMessage="1" showErrorMessage="1" sqref="L18:L167" xr:uid="{F5C14BB7-B3E2-47DC-9C91-01907BC248CD}">
      <formula1>"バリウム,胃カメラ,胃なし"</formula1>
    </dataValidation>
    <dataValidation type="list" allowBlank="1" showInputMessage="1" showErrorMessage="1" sqref="J19:J167" xr:uid="{C6C5A270-C430-4FE9-80ED-CE04A3A0F865}">
      <formula1>"被保険者（一般）,被保険者（任継）,被扶養者（家族）,被扶養者（配偶者）,ー"</formula1>
    </dataValidation>
    <dataValidation type="list" allowBlank="1" showInputMessage="1" showErrorMessage="1" sqref="G19:G167" xr:uid="{6B1370CD-90A2-4CF8-91F0-5327F13EEC67}">
      <formula1>"男,女"</formula1>
    </dataValidation>
    <dataValidation type="list" allowBlank="1" showInputMessage="1" showErrorMessage="1" promptTitle="【 対象年齢の条件有り 】" prompt="R8年度内で、40歳台の偶数年齢かつ女性は『2方向』を、50歳以上の偶数年齢かつ女性は『1方向』を補助有りでご選択が可能です。_x000a_該当外の方は、希望オプション欄をご活用ください。" sqref="N19:N167" xr:uid="{8F0AB2C5-C4C5-49BC-95DE-85DF8AB84E2C}">
      <formula1>"《偶数年齢》1方向,《偶数年齢》2方向"</formula1>
    </dataValidation>
    <dataValidation type="list" allowBlank="1" showInputMessage="1" showErrorMessage="1" promptTitle="【 年齢対象の条件有り 】" prompt="R8年度内で、40歳以上の偶数年齢かつ女性であることが、該当となる方のみご選択ください。_x000a_該当外の方は、希望オプション欄をご活用ください。" sqref="O19:O167" xr:uid="{983111C9-EE3F-4521-9E9C-F03D64A2510E}">
      <formula1>"《偶数年齢》超音波法,《偶数年齢》DXA法"</formula1>
    </dataValidation>
    <dataValidation type="list" allowBlank="1" showInputMessage="1" showErrorMessage="1" promptTitle="【 対象年齢条件の有り 】" prompt="R8年度内で、20～74歳までの偶数年齢かつ女性であることが、該当となる方のみご選択ください。_x000a_該当外の方は、希望オプション欄をご活用ください。" sqref="M19:M167" xr:uid="{0E2AFBD5-B8A5-4F80-BC84-71B008AAD2D6}">
      <formula1>"《偶数年齢》●"</formula1>
    </dataValidation>
    <dataValidation type="list" errorStyle="warning" allowBlank="1" showInputMessage="1" showErrorMessage="1" sqref="K19:K167" xr:uid="{6CE1B4B1-1A28-4634-989D-8B2F8AF7543D}">
      <formula1>"一般健診(35歳以上),節目健診(対象年齢有り),定期健康診断(法定健診),若年者一般健診(20・25・30歳該当者のみ),人間ドック健診(基本コース／35歳以上),差額人間ドック（対象年齢に応じて補助適用）,雇入れ時健診,その他"</formula1>
    </dataValidation>
    <dataValidation type="list" allowBlank="1" showInputMessage="1" showErrorMessage="1" sqref="M18" xr:uid="{5454774A-769C-4F76-888F-5A54C0B62793}">
      <formula1>"●"</formula1>
    </dataValidation>
    <dataValidation type="list" allowBlank="1" showInputMessage="1" showErrorMessage="1" sqref="N18" xr:uid="{2DDE7C71-84F1-4825-A578-6C11366F2C69}">
      <formula1>"1方向,2方向,乳房超音波"</formula1>
    </dataValidation>
    <dataValidation type="list" allowBlank="1" showInputMessage="1" showErrorMessage="1" sqref="O18" xr:uid="{74A4764A-EE18-4461-9596-3A167737537A}">
      <formula1>"超音波法,DXA法"</formula1>
    </dataValidation>
    <dataValidation type="list" errorStyle="warning" allowBlank="1" showInputMessage="1" showErrorMessage="1" sqref="K18" xr:uid="{F126113F-0186-4BDC-ACC8-5A891E9EDD46}">
      <formula1>"一般,若年,節目,差額ドック（一般）,差額ドック（節目）,人間ドック健診,雇入れ健診,その他（　　　　　　　　　　）"</formula1>
    </dataValidation>
  </dataValidations>
  <printOptions horizontalCentered="1"/>
  <pageMargins left="0" right="0" top="0" bottom="0" header="0" footer="0"/>
  <pageSetup paperSize="9" scale="95" fitToHeight="0" orientation="landscape" r:id="rId1"/>
  <headerFooter>
    <oddFooter>&amp;L&amp;"ＭＳ Ｐゴシック,標準"&amp;9営業担当：　　　　　　&amp;K00-024㊞&amp;K01+000　　　　/　　　予約担当：　　　　　&amp;K00-024㊞&amp;C&amp;"ＭＳ Ｐゴシック,標準"&amp;9最短予約希望日：　　　　　　　年　　　　月　　　　日　～　&amp;R&amp;"ＭＳ Ｐゴシック,標準"&amp;9支払い方法変更：　　　有　　・　　無　　　／　　Excel格納：　　　有　　・　　無　　</oddFooter>
  </headerFooter>
  <rowBreaks count="8" manualBreakCount="8">
    <brk id="27" max="16383" man="1"/>
    <brk id="45" max="22" man="1"/>
    <brk id="63" max="22" man="1"/>
    <brk id="81" max="22" man="1"/>
    <brk id="99" max="22" man="1"/>
    <brk id="117" max="22" man="1"/>
    <brk id="135" max="22" man="1"/>
    <brk id="153" max="22" man="1"/>
  </rowBreaks>
  <colBreaks count="1" manualBreakCount="1">
    <brk id="23"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53" r:id="rId4" name="Check Box 5">
              <controlPr defaultSize="0" autoFill="0" autoLine="0" autoPict="0">
                <anchor moveWithCells="1">
                  <from>
                    <xdr:col>20</xdr:col>
                    <xdr:colOff>25400</xdr:colOff>
                    <xdr:row>4</xdr:row>
                    <xdr:rowOff>215900</xdr:rowOff>
                  </from>
                  <to>
                    <xdr:col>22</xdr:col>
                    <xdr:colOff>139700</xdr:colOff>
                    <xdr:row>6</xdr:row>
                    <xdr:rowOff>38100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928006-1DCC-4334-9CB5-F53CC46B84C5}">
  <sheetPr>
    <pageSetUpPr fitToPage="1"/>
  </sheetPr>
  <dimension ref="A1:Z64"/>
  <sheetViews>
    <sheetView view="pageBreakPreview" zoomScale="90" zoomScaleNormal="84" zoomScaleSheetLayoutView="90" workbookViewId="0">
      <selection activeCell="A17" sqref="A17:B23"/>
    </sheetView>
  </sheetViews>
  <sheetFormatPr baseColWidth="10" defaultColWidth="9" defaultRowHeight="14"/>
  <cols>
    <col min="1" max="1" width="10.1640625" style="1" customWidth="1"/>
    <col min="2" max="2" width="15.6640625" style="1" customWidth="1"/>
    <col min="3" max="14" width="5.1640625" style="1" customWidth="1"/>
    <col min="15" max="15" width="5.6640625" style="1" customWidth="1"/>
    <col min="16" max="18" width="5.1640625" style="1" customWidth="1"/>
    <col min="19" max="19" width="6.33203125" style="1" customWidth="1"/>
    <col min="20" max="23" width="5.1640625" style="1" customWidth="1"/>
    <col min="24" max="16384" width="9" style="1"/>
  </cols>
  <sheetData>
    <row r="1" spans="1:24" ht="30" customHeight="1">
      <c r="R1" s="131" t="s">
        <v>122</v>
      </c>
      <c r="S1" s="347"/>
      <c r="T1" s="347"/>
      <c r="U1" s="347"/>
      <c r="V1" s="347"/>
      <c r="W1" s="347"/>
    </row>
    <row r="2" spans="1:24" s="2" customFormat="1" ht="50" customHeight="1">
      <c r="A2" s="362" t="s">
        <v>123</v>
      </c>
      <c r="B2" s="362"/>
      <c r="C2" s="362"/>
      <c r="D2" s="362"/>
      <c r="E2" s="362"/>
      <c r="F2" s="362"/>
      <c r="G2" s="362"/>
      <c r="H2" s="362"/>
      <c r="I2" s="362"/>
      <c r="J2" s="362"/>
      <c r="K2" s="362"/>
      <c r="L2" s="362"/>
      <c r="M2" s="362"/>
      <c r="N2" s="362"/>
      <c r="O2" s="362"/>
      <c r="P2" s="362"/>
      <c r="Q2" s="362"/>
      <c r="R2" s="362"/>
      <c r="S2" s="362"/>
      <c r="T2" s="362"/>
      <c r="U2" s="362"/>
      <c r="V2" s="362"/>
      <c r="W2" s="362"/>
    </row>
    <row r="3" spans="1:24">
      <c r="A3" s="3"/>
      <c r="B3" s="4"/>
      <c r="C3" s="4"/>
      <c r="L3" s="5"/>
      <c r="M3" s="5"/>
      <c r="N3" s="5"/>
      <c r="O3" s="5"/>
      <c r="P3" s="5"/>
      <c r="Q3" s="5"/>
      <c r="R3" s="363" t="s">
        <v>0</v>
      </c>
      <c r="S3" s="363"/>
      <c r="T3" s="364">
        <f ca="1">TODAY()</f>
        <v>46169</v>
      </c>
      <c r="U3" s="364"/>
      <c r="V3" s="364"/>
      <c r="W3" s="364"/>
    </row>
    <row r="4" spans="1:24" ht="24" customHeight="1">
      <c r="A4" s="6" t="s">
        <v>1</v>
      </c>
      <c r="L4" s="365" t="s">
        <v>2</v>
      </c>
      <c r="M4" s="365"/>
      <c r="N4" s="365"/>
      <c r="O4" s="365"/>
      <c r="P4" s="365"/>
      <c r="Q4" s="365"/>
      <c r="R4" s="365"/>
      <c r="S4" s="365"/>
      <c r="T4" s="365"/>
      <c r="U4" s="365"/>
      <c r="V4" s="365"/>
      <c r="W4" s="365"/>
    </row>
    <row r="5" spans="1:24" ht="28" customHeight="1">
      <c r="A5" s="294" t="s">
        <v>3</v>
      </c>
      <c r="B5" s="366"/>
      <c r="C5" s="239" t="str">
        <f>PHONETIC(C6)</f>
        <v/>
      </c>
      <c r="D5" s="240"/>
      <c r="E5" s="240"/>
      <c r="F5" s="240"/>
      <c r="G5" s="240"/>
      <c r="H5" s="240"/>
      <c r="I5" s="240"/>
      <c r="J5" s="241"/>
      <c r="K5" s="239" t="s">
        <v>4</v>
      </c>
      <c r="L5" s="240"/>
      <c r="M5" s="240"/>
      <c r="N5" s="241"/>
      <c r="O5" s="239"/>
      <c r="P5" s="240"/>
      <c r="Q5" s="240"/>
      <c r="R5" s="240"/>
      <c r="S5" s="240"/>
      <c r="T5" s="240"/>
      <c r="U5" s="240"/>
      <c r="V5" s="240"/>
      <c r="W5" s="241"/>
    </row>
    <row r="6" spans="1:24" ht="28" customHeight="1">
      <c r="A6" s="242" t="s">
        <v>5</v>
      </c>
      <c r="B6" s="243"/>
      <c r="C6" s="246"/>
      <c r="D6" s="247"/>
      <c r="E6" s="247"/>
      <c r="F6" s="247"/>
      <c r="G6" s="247"/>
      <c r="H6" s="247"/>
      <c r="I6" s="247"/>
      <c r="J6" s="247"/>
      <c r="K6" s="247"/>
      <c r="L6" s="247"/>
      <c r="M6" s="247"/>
      <c r="N6" s="247"/>
      <c r="O6" s="247"/>
      <c r="P6" s="247"/>
      <c r="Q6" s="247"/>
      <c r="R6" s="247"/>
      <c r="S6" s="247"/>
      <c r="T6" s="247"/>
      <c r="U6" s="247"/>
      <c r="V6" s="247"/>
      <c r="W6" s="248"/>
    </row>
    <row r="7" spans="1:24" ht="28" customHeight="1">
      <c r="A7" s="244"/>
      <c r="B7" s="245"/>
      <c r="C7" s="249"/>
      <c r="D7" s="250"/>
      <c r="E7" s="250"/>
      <c r="F7" s="250"/>
      <c r="G7" s="250"/>
      <c r="H7" s="250"/>
      <c r="I7" s="250"/>
      <c r="J7" s="250"/>
      <c r="K7" s="250"/>
      <c r="L7" s="250"/>
      <c r="M7" s="250"/>
      <c r="N7" s="250"/>
      <c r="O7" s="250"/>
      <c r="P7" s="250"/>
      <c r="Q7" s="250"/>
      <c r="R7" s="250"/>
      <c r="S7" s="250"/>
      <c r="T7" s="250"/>
      <c r="U7" s="250"/>
      <c r="V7" s="250"/>
      <c r="W7" s="251"/>
    </row>
    <row r="8" spans="1:24" ht="28" customHeight="1">
      <c r="A8" s="252" t="s">
        <v>6</v>
      </c>
      <c r="B8" s="253"/>
      <c r="C8" s="7" t="s">
        <v>7</v>
      </c>
      <c r="D8" s="258"/>
      <c r="E8" s="258"/>
      <c r="F8" s="258"/>
      <c r="G8" s="258"/>
      <c r="H8" s="258"/>
      <c r="I8" s="258"/>
      <c r="J8" s="258"/>
      <c r="K8" s="9" t="s">
        <v>8</v>
      </c>
      <c r="L8" s="10"/>
      <c r="M8" s="10"/>
      <c r="N8" s="10"/>
      <c r="O8" s="10"/>
      <c r="P8" s="10"/>
      <c r="Q8" s="10"/>
      <c r="R8" s="10"/>
      <c r="S8" s="10"/>
      <c r="T8" s="10"/>
      <c r="U8" s="10"/>
      <c r="V8" s="10"/>
      <c r="W8" s="11"/>
      <c r="X8" s="12"/>
    </row>
    <row r="9" spans="1:24" ht="28" customHeight="1">
      <c r="A9" s="254"/>
      <c r="B9" s="255"/>
      <c r="C9" s="259"/>
      <c r="D9" s="260"/>
      <c r="E9" s="260"/>
      <c r="F9" s="260"/>
      <c r="G9" s="260"/>
      <c r="H9" s="260"/>
      <c r="I9" s="260"/>
      <c r="J9" s="260"/>
      <c r="K9" s="260"/>
      <c r="L9" s="260"/>
      <c r="M9" s="260"/>
      <c r="N9" s="260"/>
      <c r="O9" s="260"/>
      <c r="P9" s="260"/>
      <c r="Q9" s="260"/>
      <c r="R9" s="260"/>
      <c r="S9" s="260"/>
      <c r="T9" s="260"/>
      <c r="U9" s="260"/>
      <c r="V9" s="260"/>
      <c r="W9" s="261"/>
      <c r="X9" s="12"/>
    </row>
    <row r="10" spans="1:24" ht="28" customHeight="1">
      <c r="A10" s="256"/>
      <c r="B10" s="257"/>
      <c r="C10" s="262"/>
      <c r="D10" s="263"/>
      <c r="E10" s="263"/>
      <c r="F10" s="263"/>
      <c r="G10" s="263"/>
      <c r="H10" s="263"/>
      <c r="I10" s="263"/>
      <c r="J10" s="263"/>
      <c r="K10" s="263"/>
      <c r="L10" s="263"/>
      <c r="M10" s="263"/>
      <c r="N10" s="263"/>
      <c r="O10" s="263"/>
      <c r="P10" s="263"/>
      <c r="Q10" s="263"/>
      <c r="R10" s="263"/>
      <c r="S10" s="263"/>
      <c r="T10" s="263"/>
      <c r="U10" s="263"/>
      <c r="V10" s="263"/>
      <c r="W10" s="264"/>
      <c r="X10" s="12"/>
    </row>
    <row r="11" spans="1:24" ht="28" customHeight="1">
      <c r="A11" s="239" t="s">
        <v>3</v>
      </c>
      <c r="B11" s="241"/>
      <c r="C11" s="265" t="str">
        <f>PHONETIC(C12)</f>
        <v/>
      </c>
      <c r="D11" s="258"/>
      <c r="E11" s="258"/>
      <c r="F11" s="258"/>
      <c r="G11" s="258"/>
      <c r="H11" s="258"/>
      <c r="I11" s="258"/>
      <c r="J11" s="266"/>
      <c r="K11" s="267" t="s">
        <v>9</v>
      </c>
      <c r="L11" s="268"/>
      <c r="M11" s="268"/>
      <c r="N11" s="269"/>
      <c r="O11" s="270"/>
      <c r="P11" s="271"/>
      <c r="Q11" s="271"/>
      <c r="R11" s="271"/>
      <c r="S11" s="271"/>
      <c r="T11" s="271"/>
      <c r="U11" s="271"/>
      <c r="V11" s="271"/>
      <c r="W11" s="272"/>
    </row>
    <row r="12" spans="1:24" ht="28" customHeight="1">
      <c r="A12" s="273" t="s">
        <v>10</v>
      </c>
      <c r="B12" s="274"/>
      <c r="C12" s="275"/>
      <c r="D12" s="276"/>
      <c r="E12" s="276"/>
      <c r="F12" s="276"/>
      <c r="G12" s="276"/>
      <c r="H12" s="276"/>
      <c r="I12" s="276"/>
      <c r="J12" s="277"/>
      <c r="K12" s="267" t="s">
        <v>11</v>
      </c>
      <c r="L12" s="268"/>
      <c r="M12" s="268"/>
      <c r="N12" s="269"/>
      <c r="O12" s="270"/>
      <c r="P12" s="271"/>
      <c r="Q12" s="271"/>
      <c r="R12" s="271"/>
      <c r="S12" s="271"/>
      <c r="T12" s="271"/>
      <c r="U12" s="271"/>
      <c r="V12" s="271"/>
      <c r="W12" s="272"/>
    </row>
    <row r="13" spans="1:24" ht="28" customHeight="1">
      <c r="A13" s="278" t="s">
        <v>12</v>
      </c>
      <c r="B13" s="279"/>
      <c r="C13" s="280"/>
      <c r="D13" s="281"/>
      <c r="E13" s="281"/>
      <c r="F13" s="281"/>
      <c r="G13" s="281"/>
      <c r="H13" s="281"/>
      <c r="I13" s="281"/>
      <c r="J13" s="281"/>
      <c r="K13" s="281"/>
      <c r="L13" s="281"/>
      <c r="M13" s="14" t="s">
        <v>13</v>
      </c>
      <c r="N13" s="268"/>
      <c r="O13" s="268"/>
      <c r="P13" s="268"/>
      <c r="Q13" s="268"/>
      <c r="R13" s="268"/>
      <c r="S13" s="268"/>
      <c r="T13" s="268"/>
      <c r="U13" s="268"/>
      <c r="V13" s="268"/>
      <c r="W13" s="269"/>
    </row>
    <row r="14" spans="1:24" ht="28" customHeight="1">
      <c r="A14" s="252" t="s">
        <v>14</v>
      </c>
      <c r="B14" s="253"/>
      <c r="C14" s="15" t="s">
        <v>15</v>
      </c>
      <c r="D14" s="16"/>
      <c r="E14" s="16"/>
      <c r="F14" s="16"/>
      <c r="G14" s="16" t="s">
        <v>16</v>
      </c>
      <c r="H14" s="240"/>
      <c r="I14" s="240"/>
      <c r="J14" s="240"/>
      <c r="K14" s="240"/>
      <c r="L14" s="240"/>
      <c r="M14" s="240"/>
      <c r="N14" s="240"/>
      <c r="O14" s="17" t="s">
        <v>17</v>
      </c>
      <c r="P14" s="16" t="s">
        <v>18</v>
      </c>
      <c r="Q14" s="16"/>
      <c r="R14" s="16"/>
      <c r="S14" s="16"/>
      <c r="T14" s="16"/>
      <c r="U14" s="16"/>
      <c r="V14" s="16"/>
      <c r="W14" s="18"/>
    </row>
    <row r="15" spans="1:24" ht="28" customHeight="1">
      <c r="A15" s="256"/>
      <c r="B15" s="257"/>
      <c r="C15" s="283" t="s">
        <v>19</v>
      </c>
      <c r="D15" s="284"/>
      <c r="E15" s="284"/>
      <c r="F15" s="19" t="s">
        <v>20</v>
      </c>
      <c r="G15" s="285"/>
      <c r="H15" s="285"/>
      <c r="I15" s="285"/>
      <c r="J15" s="285"/>
      <c r="K15" s="285"/>
      <c r="L15" s="20" t="s">
        <v>21</v>
      </c>
      <c r="M15" s="286" t="s">
        <v>22</v>
      </c>
      <c r="N15" s="284"/>
      <c r="O15" s="284"/>
      <c r="P15" s="19" t="s">
        <v>23</v>
      </c>
      <c r="Q15" s="285"/>
      <c r="R15" s="285"/>
      <c r="S15" s="285"/>
      <c r="T15" s="285"/>
      <c r="U15" s="285"/>
      <c r="V15" s="285"/>
      <c r="W15" s="21" t="s">
        <v>21</v>
      </c>
    </row>
    <row r="16" spans="1:24">
      <c r="A16" s="22" t="s">
        <v>24</v>
      </c>
      <c r="C16" s="23"/>
      <c r="U16" s="24"/>
      <c r="V16" s="24"/>
      <c r="W16" s="24"/>
    </row>
    <row r="17" spans="1:26" ht="28" customHeight="1">
      <c r="A17" s="313" t="s">
        <v>25</v>
      </c>
      <c r="B17" s="367"/>
      <c r="C17" s="7" t="s">
        <v>7</v>
      </c>
      <c r="D17" s="287"/>
      <c r="E17" s="287"/>
      <c r="F17" s="287"/>
      <c r="G17" s="287"/>
      <c r="H17" s="287"/>
      <c r="I17" s="287"/>
      <c r="J17" s="287"/>
      <c r="K17" s="25" t="s">
        <v>26</v>
      </c>
      <c r="L17" s="26"/>
      <c r="M17" s="26"/>
      <c r="N17" s="26"/>
      <c r="O17" s="26"/>
      <c r="P17" s="26"/>
      <c r="Q17" s="26"/>
      <c r="R17" s="26"/>
      <c r="S17" s="26"/>
      <c r="T17" s="26"/>
      <c r="U17" s="26"/>
      <c r="V17" s="26"/>
      <c r="W17" s="27"/>
    </row>
    <row r="18" spans="1:26" ht="28" customHeight="1">
      <c r="A18" s="296"/>
      <c r="B18" s="346"/>
      <c r="C18" s="288"/>
      <c r="D18" s="289"/>
      <c r="E18" s="289"/>
      <c r="F18" s="289"/>
      <c r="G18" s="289"/>
      <c r="H18" s="289"/>
      <c r="I18" s="289"/>
      <c r="J18" s="289"/>
      <c r="K18" s="289"/>
      <c r="L18" s="289"/>
      <c r="M18" s="289"/>
      <c r="N18" s="289"/>
      <c r="O18" s="289"/>
      <c r="P18" s="289"/>
      <c r="Q18" s="289"/>
      <c r="R18" s="289"/>
      <c r="S18" s="289"/>
      <c r="T18" s="289"/>
      <c r="U18" s="289"/>
      <c r="V18" s="289"/>
      <c r="W18" s="290"/>
    </row>
    <row r="19" spans="1:26" ht="28" customHeight="1">
      <c r="A19" s="296"/>
      <c r="B19" s="346"/>
      <c r="C19" s="291"/>
      <c r="D19" s="282"/>
      <c r="E19" s="282"/>
      <c r="F19" s="282"/>
      <c r="G19" s="282"/>
      <c r="H19" s="282"/>
      <c r="I19" s="282"/>
      <c r="J19" s="282"/>
      <c r="K19" s="282"/>
      <c r="L19" s="282"/>
      <c r="M19" s="282"/>
      <c r="N19" s="282"/>
      <c r="O19" s="282"/>
      <c r="P19" s="282"/>
      <c r="Q19" s="282"/>
      <c r="R19" s="282"/>
      <c r="S19" s="282"/>
      <c r="T19" s="282"/>
      <c r="U19" s="282"/>
      <c r="V19" s="282"/>
      <c r="W19" s="292"/>
    </row>
    <row r="20" spans="1:26" ht="28" customHeight="1">
      <c r="A20" s="296"/>
      <c r="B20" s="346"/>
      <c r="C20" s="29" t="s">
        <v>27</v>
      </c>
      <c r="D20" s="30" t="s">
        <v>28</v>
      </c>
      <c r="E20" s="282"/>
      <c r="F20" s="282"/>
      <c r="G20" s="282"/>
      <c r="H20" s="282"/>
      <c r="I20" s="282"/>
      <c r="J20" s="282"/>
      <c r="K20" s="282"/>
      <c r="L20" s="282"/>
      <c r="M20" s="282"/>
      <c r="N20" s="282"/>
      <c r="O20" s="282"/>
      <c r="P20" s="282"/>
      <c r="Q20" s="282"/>
      <c r="R20" s="282"/>
      <c r="S20" s="282"/>
      <c r="T20" s="282"/>
      <c r="U20" s="282"/>
      <c r="V20" s="282"/>
      <c r="W20" s="31" t="s">
        <v>21</v>
      </c>
      <c r="Y20" s="32"/>
      <c r="Z20" s="33"/>
    </row>
    <row r="21" spans="1:26" ht="28" customHeight="1">
      <c r="A21" s="296"/>
      <c r="B21" s="346"/>
      <c r="C21" s="29" t="s">
        <v>29</v>
      </c>
      <c r="D21" s="30"/>
      <c r="E21" s="30"/>
      <c r="F21" s="34" t="s">
        <v>28</v>
      </c>
      <c r="G21" s="282"/>
      <c r="H21" s="282"/>
      <c r="I21" s="282"/>
      <c r="J21" s="282"/>
      <c r="K21" s="282"/>
      <c r="L21" s="35" t="s">
        <v>21</v>
      </c>
      <c r="M21" s="30" t="s">
        <v>30</v>
      </c>
      <c r="N21" s="30"/>
      <c r="O21" s="30" t="s">
        <v>28</v>
      </c>
      <c r="P21" s="282"/>
      <c r="Q21" s="282"/>
      <c r="R21" s="282"/>
      <c r="S21" s="282"/>
      <c r="T21" s="282"/>
      <c r="U21" s="282"/>
      <c r="V21" s="282"/>
      <c r="W21" s="31" t="s">
        <v>21</v>
      </c>
      <c r="Y21" s="32"/>
      <c r="Z21" s="33"/>
    </row>
    <row r="22" spans="1:26" ht="15">
      <c r="A22" s="296"/>
      <c r="B22" s="346"/>
      <c r="C22" s="36" t="s">
        <v>31</v>
      </c>
      <c r="D22" s="141" t="s">
        <v>110</v>
      </c>
      <c r="E22" s="37"/>
      <c r="F22" s="37"/>
      <c r="G22" s="37"/>
      <c r="H22" s="37"/>
      <c r="I22" s="37"/>
      <c r="J22" s="37"/>
      <c r="K22" s="37"/>
      <c r="L22" s="37"/>
      <c r="M22" s="37"/>
      <c r="N22" s="37"/>
      <c r="O22" s="37"/>
      <c r="P22" s="37"/>
      <c r="Q22" s="37"/>
      <c r="R22" s="37"/>
      <c r="S22" s="37"/>
      <c r="T22" s="37"/>
      <c r="U22" s="37"/>
      <c r="V22" s="37"/>
      <c r="W22" s="38"/>
      <c r="Y22" s="32"/>
      <c r="Z22" s="39"/>
    </row>
    <row r="23" spans="1:26">
      <c r="A23" s="298"/>
      <c r="B23" s="347"/>
      <c r="C23" s="41" t="s">
        <v>31</v>
      </c>
      <c r="D23" s="142" t="s">
        <v>32</v>
      </c>
      <c r="E23" s="42"/>
      <c r="F23" s="42"/>
      <c r="G23" s="42"/>
      <c r="H23" s="42"/>
      <c r="I23" s="42"/>
      <c r="J23" s="42"/>
      <c r="K23" s="42"/>
      <c r="L23" s="42"/>
      <c r="M23" s="42"/>
      <c r="N23" s="42"/>
      <c r="O23" s="42"/>
      <c r="P23" s="42"/>
      <c r="Q23" s="42"/>
      <c r="R23" s="42"/>
      <c r="S23" s="42"/>
      <c r="T23" s="42"/>
      <c r="U23" s="42"/>
      <c r="V23" s="42"/>
      <c r="W23" s="43"/>
    </row>
    <row r="24" spans="1:26" ht="28" customHeight="1">
      <c r="A24" s="294" t="s">
        <v>134</v>
      </c>
      <c r="B24" s="295"/>
      <c r="C24" s="44" t="s">
        <v>33</v>
      </c>
      <c r="D24" s="300" t="s">
        <v>34</v>
      </c>
      <c r="E24" s="301"/>
      <c r="F24" s="301"/>
      <c r="G24" s="301"/>
      <c r="H24" s="301"/>
      <c r="I24" s="301"/>
      <c r="J24" s="301"/>
      <c r="K24" s="302"/>
      <c r="L24" s="116"/>
      <c r="M24" s="314" t="s">
        <v>111</v>
      </c>
      <c r="N24" s="314"/>
      <c r="O24" s="314"/>
      <c r="P24" s="314"/>
      <c r="Q24" s="315"/>
      <c r="R24" s="116"/>
      <c r="S24" s="360" t="s">
        <v>112</v>
      </c>
      <c r="T24" s="360"/>
      <c r="U24" s="360"/>
      <c r="V24" s="360"/>
      <c r="W24" s="361"/>
    </row>
    <row r="25" spans="1:26" ht="28" customHeight="1">
      <c r="A25" s="296"/>
      <c r="B25" s="297"/>
      <c r="C25" s="45" t="s">
        <v>35</v>
      </c>
      <c r="D25" s="303" t="s">
        <v>108</v>
      </c>
      <c r="E25" s="304"/>
      <c r="F25" s="304"/>
      <c r="G25" s="304"/>
      <c r="H25" s="304"/>
      <c r="I25" s="304"/>
      <c r="J25" s="304"/>
      <c r="K25" s="305"/>
      <c r="L25" s="117"/>
      <c r="M25" s="314" t="s">
        <v>111</v>
      </c>
      <c r="N25" s="314"/>
      <c r="O25" s="314"/>
      <c r="P25" s="314"/>
      <c r="Q25" s="315"/>
      <c r="R25" s="116"/>
      <c r="S25" s="314" t="s">
        <v>112</v>
      </c>
      <c r="T25" s="314"/>
      <c r="U25" s="314"/>
      <c r="V25" s="314"/>
      <c r="W25" s="315"/>
    </row>
    <row r="26" spans="1:26" ht="28" customHeight="1">
      <c r="A26" s="296"/>
      <c r="B26" s="297"/>
      <c r="C26" s="46" t="s">
        <v>36</v>
      </c>
      <c r="D26" s="306" t="s">
        <v>37</v>
      </c>
      <c r="E26" s="307"/>
      <c r="F26" s="307"/>
      <c r="G26" s="307"/>
      <c r="H26" s="307"/>
      <c r="I26" s="307"/>
      <c r="J26" s="307"/>
      <c r="K26" s="308"/>
      <c r="L26" s="116"/>
      <c r="M26" s="314" t="s">
        <v>111</v>
      </c>
      <c r="N26" s="314"/>
      <c r="O26" s="314"/>
      <c r="P26" s="314"/>
      <c r="Q26" s="315"/>
      <c r="R26" s="37"/>
      <c r="S26" s="314" t="s">
        <v>112</v>
      </c>
      <c r="T26" s="314"/>
      <c r="U26" s="314"/>
      <c r="V26" s="314"/>
      <c r="W26" s="315"/>
    </row>
    <row r="27" spans="1:26" ht="33" customHeight="1">
      <c r="A27" s="296"/>
      <c r="B27" s="297"/>
      <c r="C27" s="309" t="s">
        <v>38</v>
      </c>
      <c r="D27" s="311" t="s">
        <v>109</v>
      </c>
      <c r="E27" s="293"/>
      <c r="F27" s="293"/>
      <c r="G27" s="293"/>
      <c r="H27" s="293"/>
      <c r="I27" s="293"/>
      <c r="J27" s="293"/>
      <c r="K27" s="312"/>
      <c r="L27" s="316"/>
      <c r="M27" s="318" t="s">
        <v>111</v>
      </c>
      <c r="N27" s="318"/>
      <c r="O27" s="318"/>
      <c r="P27" s="318"/>
      <c r="Q27" s="319"/>
      <c r="R27" s="316"/>
      <c r="S27" s="318" t="s">
        <v>112</v>
      </c>
      <c r="T27" s="318"/>
      <c r="U27" s="318"/>
      <c r="V27" s="318"/>
      <c r="W27" s="319"/>
    </row>
    <row r="28" spans="1:26" ht="28" customHeight="1">
      <c r="A28" s="296"/>
      <c r="B28" s="297"/>
      <c r="C28" s="310"/>
      <c r="D28" s="138" t="s">
        <v>28</v>
      </c>
      <c r="E28" s="139"/>
      <c r="F28" s="139"/>
      <c r="G28" s="139"/>
      <c r="H28" s="139"/>
      <c r="I28" s="139"/>
      <c r="J28" s="139"/>
      <c r="K28" s="140" t="s">
        <v>132</v>
      </c>
      <c r="L28" s="317"/>
      <c r="M28" s="320"/>
      <c r="N28" s="320"/>
      <c r="O28" s="320"/>
      <c r="P28" s="320"/>
      <c r="Q28" s="321"/>
      <c r="R28" s="317"/>
      <c r="S28" s="320"/>
      <c r="T28" s="320"/>
      <c r="U28" s="320"/>
      <c r="V28" s="320"/>
      <c r="W28" s="321"/>
    </row>
    <row r="29" spans="1:26">
      <c r="A29" s="296"/>
      <c r="B29" s="297"/>
      <c r="C29" s="36" t="s">
        <v>31</v>
      </c>
      <c r="D29" s="141" t="s">
        <v>133</v>
      </c>
      <c r="E29" s="62"/>
      <c r="F29" s="62"/>
      <c r="G29" s="62"/>
      <c r="H29" s="115"/>
      <c r="I29" s="62"/>
      <c r="J29" s="62"/>
      <c r="K29" s="62"/>
      <c r="W29" s="47"/>
    </row>
    <row r="30" spans="1:26">
      <c r="A30" s="296"/>
      <c r="B30" s="297"/>
      <c r="C30" s="36" t="s">
        <v>31</v>
      </c>
      <c r="D30" s="141" t="s">
        <v>39</v>
      </c>
      <c r="H30" s="28"/>
      <c r="W30" s="47"/>
    </row>
    <row r="31" spans="1:26" ht="15">
      <c r="A31" s="298"/>
      <c r="B31" s="299"/>
      <c r="C31" s="41" t="s">
        <v>31</v>
      </c>
      <c r="D31" s="142" t="s">
        <v>40</v>
      </c>
      <c r="E31" s="42"/>
      <c r="F31" s="42"/>
      <c r="G31" s="42"/>
      <c r="H31" s="49"/>
      <c r="I31" s="49"/>
      <c r="J31" s="49"/>
      <c r="K31" s="49"/>
      <c r="L31" s="49"/>
      <c r="M31" s="49"/>
      <c r="N31" s="49"/>
      <c r="O31" s="49"/>
      <c r="P31" s="49"/>
      <c r="Q31" s="49"/>
      <c r="R31" s="49"/>
      <c r="S31" s="49"/>
      <c r="T31" s="49"/>
      <c r="U31" s="49"/>
      <c r="V31" s="49"/>
      <c r="W31" s="48"/>
    </row>
    <row r="32" spans="1:26" ht="28" customHeight="1">
      <c r="A32" s="313" t="s">
        <v>41</v>
      </c>
      <c r="B32" s="295"/>
      <c r="C32" s="8"/>
      <c r="D32" s="50" t="s">
        <v>42</v>
      </c>
      <c r="E32" s="51"/>
      <c r="F32" s="51"/>
      <c r="G32" s="51"/>
      <c r="H32" s="51" t="s">
        <v>43</v>
      </c>
      <c r="I32" s="293"/>
      <c r="J32" s="293"/>
      <c r="K32" s="293"/>
      <c r="L32" s="293"/>
      <c r="M32" s="293"/>
      <c r="N32" s="293"/>
      <c r="O32" s="293"/>
      <c r="P32" s="52" t="s">
        <v>13</v>
      </c>
      <c r="Q32" s="293"/>
      <c r="R32" s="293"/>
      <c r="S32" s="293"/>
      <c r="T32" s="293"/>
      <c r="U32" s="293"/>
      <c r="V32" s="293"/>
      <c r="W32" s="53" t="s">
        <v>44</v>
      </c>
    </row>
    <row r="33" spans="1:23">
      <c r="A33" s="296"/>
      <c r="B33" s="297"/>
      <c r="C33" s="54" t="s">
        <v>45</v>
      </c>
      <c r="D33" s="143" t="s">
        <v>46</v>
      </c>
      <c r="E33" s="55"/>
      <c r="F33" s="55"/>
      <c r="G33" s="55"/>
      <c r="H33" s="55"/>
      <c r="I33" s="55"/>
      <c r="J33" s="55"/>
      <c r="K33" s="55"/>
      <c r="L33" s="55"/>
      <c r="M33" s="55"/>
      <c r="N33" s="55"/>
      <c r="O33" s="55"/>
      <c r="P33" s="55"/>
      <c r="Q33" s="55"/>
      <c r="R33" s="55"/>
      <c r="S33" s="55"/>
      <c r="T33" s="55"/>
      <c r="U33" s="55"/>
      <c r="V33" s="55"/>
      <c r="W33" s="56"/>
    </row>
    <row r="34" spans="1:23" ht="18.75" customHeight="1">
      <c r="A34" s="298"/>
      <c r="B34" s="299"/>
      <c r="C34" s="13"/>
      <c r="D34" s="57" t="s">
        <v>47</v>
      </c>
      <c r="E34" s="58"/>
      <c r="F34" s="58"/>
      <c r="G34" s="58"/>
      <c r="H34" s="58"/>
      <c r="I34" s="58"/>
      <c r="J34" s="58"/>
      <c r="K34" s="58"/>
      <c r="L34" s="58"/>
      <c r="M34" s="58"/>
      <c r="N34" s="58"/>
      <c r="O34" s="58"/>
      <c r="P34" s="58"/>
      <c r="Q34" s="58"/>
      <c r="R34" s="58"/>
      <c r="S34" s="58"/>
      <c r="T34" s="58"/>
      <c r="U34" s="58"/>
      <c r="V34" s="58"/>
      <c r="W34" s="59"/>
    </row>
    <row r="35" spans="1:23" ht="18.75" customHeight="1">
      <c r="A35" s="6" t="s">
        <v>48</v>
      </c>
      <c r="C35" s="60"/>
      <c r="D35" s="60"/>
      <c r="E35" s="60"/>
      <c r="F35" s="60"/>
      <c r="G35" s="60"/>
      <c r="H35" s="60"/>
      <c r="I35" s="60"/>
      <c r="J35" s="60"/>
      <c r="K35" s="60"/>
      <c r="L35" s="60"/>
      <c r="M35" s="60"/>
      <c r="N35" s="60"/>
      <c r="O35" s="60"/>
      <c r="P35" s="60"/>
      <c r="Q35" s="60"/>
      <c r="R35" s="60"/>
      <c r="S35" s="60"/>
      <c r="T35" s="60"/>
      <c r="U35" s="60"/>
      <c r="V35" s="60"/>
      <c r="W35" s="60"/>
    </row>
    <row r="36" spans="1:23">
      <c r="A36" s="313" t="s">
        <v>49</v>
      </c>
      <c r="B36" s="295"/>
      <c r="C36" s="14"/>
      <c r="D36" s="24" t="s">
        <v>50</v>
      </c>
      <c r="E36" s="24"/>
      <c r="F36" s="24"/>
      <c r="G36" s="14"/>
      <c r="H36" s="1" t="s">
        <v>51</v>
      </c>
      <c r="J36" s="24"/>
      <c r="K36" s="24"/>
      <c r="L36" s="24"/>
      <c r="M36" s="24"/>
      <c r="N36" s="24"/>
      <c r="O36" s="24"/>
      <c r="P36" s="24"/>
      <c r="Q36" s="24"/>
      <c r="R36" s="24"/>
      <c r="S36" s="24"/>
      <c r="T36" s="24"/>
      <c r="U36" s="24"/>
      <c r="V36" s="24"/>
      <c r="W36" s="61"/>
    </row>
    <row r="37" spans="1:23" ht="18.75" customHeight="1">
      <c r="A37" s="296"/>
      <c r="B37" s="297"/>
      <c r="C37" s="1" t="s">
        <v>52</v>
      </c>
      <c r="W37" s="47"/>
    </row>
    <row r="38" spans="1:23">
      <c r="A38" s="296"/>
      <c r="B38" s="297"/>
      <c r="C38" s="28"/>
      <c r="D38" s="1" t="s">
        <v>53</v>
      </c>
      <c r="K38" s="28"/>
      <c r="L38" s="1" t="s">
        <v>54</v>
      </c>
      <c r="R38" s="28"/>
      <c r="S38" s="1" t="s">
        <v>55</v>
      </c>
      <c r="W38" s="47"/>
    </row>
    <row r="39" spans="1:23">
      <c r="A39" s="296"/>
      <c r="B39" s="297"/>
      <c r="C39" s="28"/>
      <c r="D39" s="1" t="s">
        <v>56</v>
      </c>
      <c r="J39" s="62" t="s">
        <v>57</v>
      </c>
      <c r="L39" s="63" t="s">
        <v>16</v>
      </c>
      <c r="M39" s="351"/>
      <c r="N39" s="351"/>
      <c r="O39" s="351"/>
      <c r="P39" s="351"/>
      <c r="Q39" s="351"/>
      <c r="R39" s="351"/>
      <c r="S39" s="351"/>
      <c r="T39" s="351"/>
      <c r="U39" s="351"/>
      <c r="V39" s="351"/>
      <c r="W39" s="64" t="s">
        <v>21</v>
      </c>
    </row>
    <row r="40" spans="1:23">
      <c r="A40" s="296"/>
      <c r="B40" s="297"/>
      <c r="C40" s="28"/>
      <c r="D40" s="1" t="s">
        <v>58</v>
      </c>
      <c r="L40" s="62"/>
      <c r="M40" s="62"/>
      <c r="N40" s="62"/>
      <c r="O40" s="62"/>
      <c r="P40" s="62"/>
      <c r="Q40" s="62"/>
      <c r="R40" s="62"/>
      <c r="S40" s="62"/>
      <c r="T40" s="62"/>
      <c r="U40" s="62"/>
      <c r="V40" s="62"/>
      <c r="W40" s="47"/>
    </row>
    <row r="41" spans="1:23">
      <c r="A41" s="296"/>
      <c r="B41" s="297"/>
      <c r="C41" s="32" t="s">
        <v>45</v>
      </c>
      <c r="D41" s="141" t="s">
        <v>59</v>
      </c>
      <c r="W41" s="47"/>
    </row>
    <row r="42" spans="1:23">
      <c r="A42" s="298"/>
      <c r="B42" s="299"/>
      <c r="C42" s="40"/>
      <c r="D42" s="42" t="s">
        <v>60</v>
      </c>
      <c r="E42" s="42"/>
      <c r="F42" s="42"/>
      <c r="G42" s="40"/>
      <c r="H42" s="42"/>
      <c r="I42" s="42"/>
      <c r="J42" s="42"/>
      <c r="K42" s="40"/>
      <c r="L42" s="42" t="s">
        <v>61</v>
      </c>
      <c r="M42" s="42"/>
      <c r="N42" s="42"/>
      <c r="O42" s="42"/>
      <c r="P42" s="42"/>
      <c r="Q42" s="42"/>
      <c r="R42" s="42"/>
      <c r="S42" s="42"/>
      <c r="T42" s="42"/>
      <c r="U42" s="42"/>
      <c r="V42" s="42"/>
      <c r="W42" s="43"/>
    </row>
    <row r="43" spans="1:23">
      <c r="A43" s="352" t="s">
        <v>62</v>
      </c>
      <c r="B43" s="353"/>
      <c r="C43" s="65"/>
      <c r="D43" s="66" t="s">
        <v>63</v>
      </c>
      <c r="E43" s="66"/>
      <c r="F43" s="66"/>
      <c r="G43" s="67"/>
      <c r="H43" s="66"/>
      <c r="I43" s="66"/>
      <c r="J43" s="66"/>
      <c r="K43" s="67"/>
      <c r="L43" s="66"/>
      <c r="M43" s="66"/>
      <c r="N43" s="66"/>
      <c r="O43" s="66"/>
      <c r="P43" s="66"/>
      <c r="Q43" s="66"/>
      <c r="R43" s="66"/>
      <c r="S43" s="66"/>
      <c r="T43" s="66"/>
      <c r="U43" s="66"/>
      <c r="V43" s="66"/>
      <c r="W43" s="68"/>
    </row>
    <row r="44" spans="1:23" ht="28" customHeight="1">
      <c r="A44" s="354"/>
      <c r="B44" s="355"/>
      <c r="C44" s="13"/>
      <c r="D44" s="69" t="s">
        <v>64</v>
      </c>
      <c r="E44" s="69"/>
      <c r="F44" s="69" t="s">
        <v>65</v>
      </c>
      <c r="G44" s="69"/>
      <c r="H44" s="70"/>
      <c r="I44" s="69"/>
      <c r="J44" s="69"/>
      <c r="K44" s="69"/>
      <c r="L44" s="69"/>
      <c r="M44" s="69"/>
      <c r="N44" s="69"/>
      <c r="O44" s="69"/>
      <c r="P44" s="69"/>
      <c r="Q44" s="69"/>
      <c r="R44" s="69"/>
      <c r="S44" s="69"/>
      <c r="T44" s="71"/>
      <c r="U44" s="71"/>
      <c r="V44" s="71"/>
      <c r="W44" s="72"/>
    </row>
    <row r="45" spans="1:23" ht="28" customHeight="1">
      <c r="A45" s="356" t="s">
        <v>66</v>
      </c>
      <c r="B45" s="356"/>
      <c r="C45" s="356"/>
      <c r="D45" s="356"/>
      <c r="E45" s="356"/>
      <c r="F45" s="356"/>
      <c r="G45" s="356"/>
      <c r="H45" s="356"/>
      <c r="I45" s="356"/>
      <c r="J45" s="356"/>
      <c r="K45" s="356"/>
      <c r="L45" s="356"/>
      <c r="M45" s="356"/>
      <c r="N45" s="356"/>
      <c r="O45" s="356"/>
      <c r="P45" s="356"/>
      <c r="Q45" s="356"/>
      <c r="R45" s="356"/>
      <c r="S45" s="356"/>
      <c r="T45" s="356"/>
      <c r="U45" s="356"/>
      <c r="V45" s="356"/>
      <c r="W45" s="356"/>
    </row>
    <row r="46" spans="1:23" ht="28" customHeight="1">
      <c r="A46" s="357" t="s">
        <v>135</v>
      </c>
      <c r="B46" s="357"/>
      <c r="C46" s="357"/>
      <c r="D46" s="357"/>
      <c r="E46" s="357"/>
      <c r="F46" s="357"/>
      <c r="G46" s="357"/>
      <c r="H46" s="357"/>
      <c r="I46" s="357"/>
      <c r="J46" s="357"/>
      <c r="K46" s="357"/>
      <c r="L46" s="357"/>
      <c r="M46" s="357"/>
      <c r="N46" s="357"/>
      <c r="O46" s="357"/>
      <c r="P46" s="357"/>
      <c r="Q46" s="357"/>
      <c r="R46" s="357"/>
      <c r="S46" s="357"/>
      <c r="T46" s="357"/>
      <c r="U46" s="357"/>
      <c r="V46" s="357"/>
      <c r="W46" s="357"/>
    </row>
    <row r="47" spans="1:23" ht="20" customHeight="1">
      <c r="A47" s="6" t="s">
        <v>67</v>
      </c>
    </row>
    <row r="48" spans="1:23" ht="28" customHeight="1">
      <c r="A48" s="324"/>
      <c r="B48" s="325"/>
      <c r="C48" s="325"/>
      <c r="D48" s="325"/>
      <c r="E48" s="325"/>
      <c r="F48" s="325"/>
      <c r="G48" s="325"/>
      <c r="H48" s="325"/>
      <c r="I48" s="325"/>
      <c r="J48" s="326"/>
      <c r="K48" s="333" t="s">
        <v>68</v>
      </c>
      <c r="L48" s="334" t="s">
        <v>69</v>
      </c>
      <c r="M48" s="335"/>
      <c r="N48" s="336" t="s">
        <v>70</v>
      </c>
      <c r="O48" s="335"/>
      <c r="P48" s="358" t="s">
        <v>71</v>
      </c>
      <c r="Q48" s="359"/>
      <c r="R48" s="358" t="s">
        <v>72</v>
      </c>
      <c r="S48" s="359"/>
      <c r="T48" s="358" t="s">
        <v>73</v>
      </c>
      <c r="U48" s="359"/>
      <c r="V48" s="322" t="s">
        <v>74</v>
      </c>
      <c r="W48" s="323"/>
    </row>
    <row r="49" spans="1:23" ht="28" customHeight="1">
      <c r="A49" s="327"/>
      <c r="B49" s="328"/>
      <c r="C49" s="328"/>
      <c r="D49" s="328"/>
      <c r="E49" s="328"/>
      <c r="F49" s="328"/>
      <c r="G49" s="328"/>
      <c r="H49" s="328"/>
      <c r="I49" s="328"/>
      <c r="J49" s="329"/>
      <c r="K49" s="333"/>
      <c r="L49" s="337" t="s">
        <v>75</v>
      </c>
      <c r="M49" s="348"/>
      <c r="N49" s="349" t="s">
        <v>75</v>
      </c>
      <c r="O49" s="350"/>
      <c r="P49" s="349" t="s">
        <v>75</v>
      </c>
      <c r="Q49" s="350"/>
      <c r="R49" s="337" t="s">
        <v>75</v>
      </c>
      <c r="S49" s="348"/>
      <c r="T49" s="337" t="s">
        <v>75</v>
      </c>
      <c r="U49" s="348"/>
      <c r="V49" s="337" t="s">
        <v>75</v>
      </c>
      <c r="W49" s="274"/>
    </row>
    <row r="50" spans="1:23" ht="28" customHeight="1">
      <c r="A50" s="327"/>
      <c r="B50" s="328"/>
      <c r="C50" s="328"/>
      <c r="D50" s="328"/>
      <c r="E50" s="328"/>
      <c r="F50" s="328"/>
      <c r="G50" s="328"/>
      <c r="H50" s="328"/>
      <c r="I50" s="328"/>
      <c r="J50" s="329"/>
      <c r="K50" s="333"/>
      <c r="L50" s="338"/>
      <c r="M50" s="339"/>
      <c r="N50" s="342"/>
      <c r="O50" s="343"/>
      <c r="P50" s="342"/>
      <c r="Q50" s="343"/>
      <c r="R50" s="338"/>
      <c r="S50" s="339"/>
      <c r="T50" s="338"/>
      <c r="U50" s="339"/>
      <c r="V50" s="346"/>
      <c r="W50" s="297"/>
    </row>
    <row r="51" spans="1:23" ht="28" customHeight="1">
      <c r="A51" s="330"/>
      <c r="B51" s="331"/>
      <c r="C51" s="331"/>
      <c r="D51" s="331"/>
      <c r="E51" s="331"/>
      <c r="F51" s="331"/>
      <c r="G51" s="331"/>
      <c r="H51" s="331"/>
      <c r="I51" s="331"/>
      <c r="J51" s="332"/>
      <c r="K51" s="333"/>
      <c r="L51" s="340"/>
      <c r="M51" s="341"/>
      <c r="N51" s="344"/>
      <c r="O51" s="345"/>
      <c r="P51" s="344"/>
      <c r="Q51" s="345"/>
      <c r="R51" s="340"/>
      <c r="S51" s="341"/>
      <c r="T51" s="340"/>
      <c r="U51" s="341"/>
      <c r="V51" s="347"/>
      <c r="W51" s="299"/>
    </row>
    <row r="52" spans="1:23">
      <c r="C52" s="28"/>
      <c r="J52" s="73"/>
      <c r="L52" s="74"/>
      <c r="Q52" s="75"/>
      <c r="R52" s="28"/>
      <c r="V52" s="75"/>
    </row>
    <row r="53" spans="1:23">
      <c r="C53" s="28"/>
    </row>
    <row r="55" spans="1:23">
      <c r="C55" s="28"/>
      <c r="G55" s="28"/>
      <c r="K55" s="28"/>
    </row>
    <row r="56" spans="1:23">
      <c r="A56" s="76"/>
      <c r="B56" s="76"/>
      <c r="C56" s="28"/>
      <c r="G56" s="28"/>
      <c r="K56" s="28"/>
    </row>
    <row r="57" spans="1:23">
      <c r="A57" s="76"/>
      <c r="B57" s="76"/>
      <c r="C57" s="77"/>
      <c r="D57" s="73"/>
      <c r="E57" s="73"/>
      <c r="F57" s="73"/>
      <c r="G57" s="73"/>
      <c r="H57" s="77"/>
      <c r="I57" s="73"/>
      <c r="J57" s="73"/>
      <c r="K57" s="73"/>
      <c r="L57" s="73"/>
      <c r="M57" s="73"/>
      <c r="N57" s="73"/>
      <c r="O57" s="73"/>
      <c r="P57" s="73"/>
      <c r="Q57" s="73"/>
      <c r="R57" s="73"/>
      <c r="S57" s="73"/>
      <c r="T57" s="73"/>
      <c r="U57" s="73"/>
      <c r="V57" s="73"/>
      <c r="W57" s="73"/>
    </row>
    <row r="58" spans="1:23" ht="18" customHeight="1">
      <c r="A58" s="78"/>
      <c r="B58" s="78"/>
      <c r="C58" s="78"/>
      <c r="D58" s="78"/>
      <c r="E58" s="78"/>
      <c r="F58" s="78"/>
      <c r="G58" s="78"/>
      <c r="H58" s="78"/>
      <c r="I58" s="78"/>
      <c r="J58" s="78"/>
      <c r="K58" s="78"/>
      <c r="L58" s="78"/>
      <c r="M58" s="78"/>
      <c r="N58" s="78"/>
      <c r="O58" s="78"/>
      <c r="P58" s="78"/>
      <c r="Q58" s="78"/>
      <c r="R58" s="78"/>
      <c r="S58" s="78"/>
      <c r="T58" s="78"/>
      <c r="U58" s="78"/>
      <c r="V58" s="78"/>
      <c r="W58" s="78"/>
    </row>
    <row r="59" spans="1:23" ht="18" customHeight="1">
      <c r="A59" s="79"/>
      <c r="B59" s="79"/>
      <c r="C59" s="79"/>
      <c r="D59" s="79"/>
      <c r="E59" s="79"/>
      <c r="F59" s="79"/>
      <c r="G59" s="79"/>
      <c r="H59" s="79"/>
      <c r="I59" s="79"/>
      <c r="J59" s="79"/>
      <c r="K59" s="79"/>
      <c r="L59" s="79"/>
      <c r="M59" s="79"/>
      <c r="N59" s="79"/>
      <c r="O59" s="79"/>
      <c r="P59" s="79"/>
      <c r="Q59" s="79"/>
      <c r="R59" s="79"/>
      <c r="S59" s="79"/>
      <c r="T59" s="79"/>
      <c r="U59" s="79"/>
      <c r="V59" s="79"/>
      <c r="W59" s="79"/>
    </row>
    <row r="60" spans="1:23">
      <c r="A60" s="6"/>
    </row>
    <row r="61" spans="1:23">
      <c r="K61" s="80"/>
      <c r="P61" s="62"/>
      <c r="Q61" s="62"/>
      <c r="R61" s="62"/>
      <c r="S61" s="62"/>
      <c r="T61" s="62"/>
      <c r="U61" s="62"/>
    </row>
    <row r="62" spans="1:23" ht="18.75" customHeight="1">
      <c r="K62" s="80"/>
      <c r="N62" s="62"/>
      <c r="O62" s="62"/>
      <c r="P62" s="62"/>
      <c r="Q62" s="62"/>
    </row>
    <row r="63" spans="1:23" ht="15" customHeight="1">
      <c r="K63" s="80"/>
      <c r="N63" s="62"/>
      <c r="O63" s="62"/>
      <c r="P63" s="62"/>
      <c r="Q63" s="62"/>
    </row>
    <row r="64" spans="1:23" ht="26.25" customHeight="1">
      <c r="K64" s="80"/>
      <c r="N64" s="62"/>
      <c r="O64" s="62"/>
      <c r="P64" s="62"/>
      <c r="Q64" s="62"/>
    </row>
  </sheetData>
  <mergeCells count="83">
    <mergeCell ref="T49:U49"/>
    <mergeCell ref="P48:Q48"/>
    <mergeCell ref="R48:S48"/>
    <mergeCell ref="T48:U48"/>
    <mergeCell ref="S1:W1"/>
    <mergeCell ref="M24:Q24"/>
    <mergeCell ref="S24:W24"/>
    <mergeCell ref="M25:Q25"/>
    <mergeCell ref="S25:W25"/>
    <mergeCell ref="A2:W2"/>
    <mergeCell ref="R3:S3"/>
    <mergeCell ref="T3:W3"/>
    <mergeCell ref="L4:W4"/>
    <mergeCell ref="A5:B5"/>
    <mergeCell ref="Q15:V15"/>
    <mergeCell ref="A17:B23"/>
    <mergeCell ref="A36:B42"/>
    <mergeCell ref="M39:V39"/>
    <mergeCell ref="A43:B44"/>
    <mergeCell ref="A45:W45"/>
    <mergeCell ref="A46:W46"/>
    <mergeCell ref="V48:W48"/>
    <mergeCell ref="A48:J51"/>
    <mergeCell ref="K48:K51"/>
    <mergeCell ref="L48:M48"/>
    <mergeCell ref="N48:O48"/>
    <mergeCell ref="V49:W49"/>
    <mergeCell ref="L50:M51"/>
    <mergeCell ref="N50:O51"/>
    <mergeCell ref="V50:W51"/>
    <mergeCell ref="P50:Q51"/>
    <mergeCell ref="R50:S51"/>
    <mergeCell ref="T50:U51"/>
    <mergeCell ref="L49:M49"/>
    <mergeCell ref="N49:O49"/>
    <mergeCell ref="P49:Q49"/>
    <mergeCell ref="R49:S49"/>
    <mergeCell ref="Q32:V32"/>
    <mergeCell ref="A24:B31"/>
    <mergeCell ref="D24:K24"/>
    <mergeCell ref="D25:K25"/>
    <mergeCell ref="D26:K26"/>
    <mergeCell ref="C27:C28"/>
    <mergeCell ref="D27:K27"/>
    <mergeCell ref="A32:B34"/>
    <mergeCell ref="I32:O32"/>
    <mergeCell ref="M26:Q26"/>
    <mergeCell ref="S26:W26"/>
    <mergeCell ref="L27:L28"/>
    <mergeCell ref="M27:Q28"/>
    <mergeCell ref="R27:R28"/>
    <mergeCell ref="S27:W28"/>
    <mergeCell ref="G21:K21"/>
    <mergeCell ref="P21:V21"/>
    <mergeCell ref="A14:B15"/>
    <mergeCell ref="H14:N14"/>
    <mergeCell ref="C15:E15"/>
    <mergeCell ref="G15:K15"/>
    <mergeCell ref="M15:O15"/>
    <mergeCell ref="D17:J17"/>
    <mergeCell ref="C18:W18"/>
    <mergeCell ref="C19:W19"/>
    <mergeCell ref="E20:V20"/>
    <mergeCell ref="A12:B12"/>
    <mergeCell ref="C12:J12"/>
    <mergeCell ref="K12:N12"/>
    <mergeCell ref="O12:W12"/>
    <mergeCell ref="A13:B13"/>
    <mergeCell ref="C13:L13"/>
    <mergeCell ref="N13:W13"/>
    <mergeCell ref="A8:B10"/>
    <mergeCell ref="D8:J8"/>
    <mergeCell ref="C9:W9"/>
    <mergeCell ref="C10:W10"/>
    <mergeCell ref="A11:B11"/>
    <mergeCell ref="C11:J11"/>
    <mergeCell ref="K11:N11"/>
    <mergeCell ref="O11:W11"/>
    <mergeCell ref="C5:J5"/>
    <mergeCell ref="K5:N5"/>
    <mergeCell ref="O5:W5"/>
    <mergeCell ref="A6:B7"/>
    <mergeCell ref="C6:W7"/>
  </mergeCells>
  <phoneticPr fontId="3"/>
  <printOptions horizontalCentered="1" verticalCentered="1"/>
  <pageMargins left="0" right="0" top="0" bottom="0" header="0" footer="0"/>
  <pageSetup paperSize="9" scale="66" orientation="portrait" cellComments="asDisplayed" r:id="rId1"/>
  <headerFooter>
    <oddHeader>&amp;R&amp;"ＭＳ Ｐゴシック,標準"&amp;U団体№：　　　　　　　　　　　　　　　　　　　　　　　　　</oddHeader>
    <oddFooter xml:space="preserve">&amp;R&amp;"-,太字"&amp;14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17</xdr:col>
                    <xdr:colOff>25400</xdr:colOff>
                    <xdr:row>50</xdr:row>
                    <xdr:rowOff>254000</xdr:rowOff>
                  </from>
                  <to>
                    <xdr:col>19</xdr:col>
                    <xdr:colOff>101600</xdr:colOff>
                    <xdr:row>53</xdr:row>
                    <xdr:rowOff>101600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11</xdr:col>
                    <xdr:colOff>76200</xdr:colOff>
                    <xdr:row>22</xdr:row>
                    <xdr:rowOff>165100</xdr:rowOff>
                  </from>
                  <to>
                    <xdr:col>12</xdr:col>
                    <xdr:colOff>50800</xdr:colOff>
                    <xdr:row>24</xdr:row>
                    <xdr:rowOff>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11</xdr:col>
                    <xdr:colOff>76200</xdr:colOff>
                    <xdr:row>24</xdr:row>
                    <xdr:rowOff>25400</xdr:rowOff>
                  </from>
                  <to>
                    <xdr:col>12</xdr:col>
                    <xdr:colOff>50800</xdr:colOff>
                    <xdr:row>25</xdr:row>
                    <xdr:rowOff>25400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11</xdr:col>
                    <xdr:colOff>76200</xdr:colOff>
                    <xdr:row>24</xdr:row>
                    <xdr:rowOff>342900</xdr:rowOff>
                  </from>
                  <to>
                    <xdr:col>12</xdr:col>
                    <xdr:colOff>50800</xdr:colOff>
                    <xdr:row>26</xdr:row>
                    <xdr:rowOff>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11</xdr:col>
                    <xdr:colOff>101600</xdr:colOff>
                    <xdr:row>26</xdr:row>
                    <xdr:rowOff>203200</xdr:rowOff>
                  </from>
                  <to>
                    <xdr:col>12</xdr:col>
                    <xdr:colOff>63500</xdr:colOff>
                    <xdr:row>27</xdr:row>
                    <xdr:rowOff>139700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17</xdr:col>
                    <xdr:colOff>76200</xdr:colOff>
                    <xdr:row>23</xdr:row>
                    <xdr:rowOff>25400</xdr:rowOff>
                  </from>
                  <to>
                    <xdr:col>18</xdr:col>
                    <xdr:colOff>50800</xdr:colOff>
                    <xdr:row>24</xdr:row>
                    <xdr:rowOff>25400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17</xdr:col>
                    <xdr:colOff>76200</xdr:colOff>
                    <xdr:row>24</xdr:row>
                    <xdr:rowOff>12700</xdr:rowOff>
                  </from>
                  <to>
                    <xdr:col>18</xdr:col>
                    <xdr:colOff>50800</xdr:colOff>
                    <xdr:row>25</xdr:row>
                    <xdr:rowOff>25400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17</xdr:col>
                    <xdr:colOff>76200</xdr:colOff>
                    <xdr:row>24</xdr:row>
                    <xdr:rowOff>342900</xdr:rowOff>
                  </from>
                  <to>
                    <xdr:col>18</xdr:col>
                    <xdr:colOff>50800</xdr:colOff>
                    <xdr:row>26</xdr:row>
                    <xdr:rowOff>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17</xdr:col>
                    <xdr:colOff>76200</xdr:colOff>
                    <xdr:row>26</xdr:row>
                    <xdr:rowOff>165100</xdr:rowOff>
                  </from>
                  <to>
                    <xdr:col>18</xdr:col>
                    <xdr:colOff>50800</xdr:colOff>
                    <xdr:row>27</xdr:row>
                    <xdr:rowOff>101600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2</xdr:col>
                    <xdr:colOff>101600</xdr:colOff>
                    <xdr:row>31</xdr:row>
                    <xdr:rowOff>76200</xdr:rowOff>
                  </from>
                  <to>
                    <xdr:col>3</xdr:col>
                    <xdr:colOff>25400</xdr:colOff>
                    <xdr:row>31</xdr:row>
                    <xdr:rowOff>279400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2</xdr:col>
                    <xdr:colOff>101600</xdr:colOff>
                    <xdr:row>33</xdr:row>
                    <xdr:rowOff>25400</xdr:rowOff>
                  </from>
                  <to>
                    <xdr:col>3</xdr:col>
                    <xdr:colOff>25400</xdr:colOff>
                    <xdr:row>33</xdr:row>
                    <xdr:rowOff>215900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2</xdr:col>
                    <xdr:colOff>101600</xdr:colOff>
                    <xdr:row>34</xdr:row>
                    <xdr:rowOff>215900</xdr:rowOff>
                  </from>
                  <to>
                    <xdr:col>3</xdr:col>
                    <xdr:colOff>25400</xdr:colOff>
                    <xdr:row>36</xdr:row>
                    <xdr:rowOff>12700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88900</xdr:colOff>
                    <xdr:row>34</xdr:row>
                    <xdr:rowOff>215900</xdr:rowOff>
                  </from>
                  <to>
                    <xdr:col>7</xdr:col>
                    <xdr:colOff>12700</xdr:colOff>
                    <xdr:row>36</xdr:row>
                    <xdr:rowOff>12700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17</xdr:col>
                    <xdr:colOff>101600</xdr:colOff>
                    <xdr:row>36</xdr:row>
                    <xdr:rowOff>215900</xdr:rowOff>
                  </from>
                  <to>
                    <xdr:col>18</xdr:col>
                    <xdr:colOff>25400</xdr:colOff>
                    <xdr:row>38</xdr:row>
                    <xdr:rowOff>12700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10</xdr:col>
                    <xdr:colOff>88900</xdr:colOff>
                    <xdr:row>36</xdr:row>
                    <xdr:rowOff>215900</xdr:rowOff>
                  </from>
                  <to>
                    <xdr:col>11</xdr:col>
                    <xdr:colOff>12700</xdr:colOff>
                    <xdr:row>38</xdr:row>
                    <xdr:rowOff>12700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2</xdr:col>
                    <xdr:colOff>101600</xdr:colOff>
                    <xdr:row>36</xdr:row>
                    <xdr:rowOff>228600</xdr:rowOff>
                  </from>
                  <to>
                    <xdr:col>3</xdr:col>
                    <xdr:colOff>25400</xdr:colOff>
                    <xdr:row>38</xdr:row>
                    <xdr:rowOff>25400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2</xdr:col>
                    <xdr:colOff>101600</xdr:colOff>
                    <xdr:row>38</xdr:row>
                    <xdr:rowOff>0</xdr:rowOff>
                  </from>
                  <to>
                    <xdr:col>3</xdr:col>
                    <xdr:colOff>25400</xdr:colOff>
                    <xdr:row>39</xdr:row>
                    <xdr:rowOff>25400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2</xdr:col>
                    <xdr:colOff>101600</xdr:colOff>
                    <xdr:row>38</xdr:row>
                    <xdr:rowOff>165100</xdr:rowOff>
                  </from>
                  <to>
                    <xdr:col>3</xdr:col>
                    <xdr:colOff>25400</xdr:colOff>
                    <xdr:row>40</xdr:row>
                    <xdr:rowOff>25400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10</xdr:col>
                    <xdr:colOff>88900</xdr:colOff>
                    <xdr:row>40</xdr:row>
                    <xdr:rowOff>152400</xdr:rowOff>
                  </from>
                  <to>
                    <xdr:col>11</xdr:col>
                    <xdr:colOff>12700</xdr:colOff>
                    <xdr:row>42</xdr:row>
                    <xdr:rowOff>12700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2</xdr:col>
                    <xdr:colOff>101600</xdr:colOff>
                    <xdr:row>40</xdr:row>
                    <xdr:rowOff>152400</xdr:rowOff>
                  </from>
                  <to>
                    <xdr:col>3</xdr:col>
                    <xdr:colOff>25400</xdr:colOff>
                    <xdr:row>42</xdr:row>
                    <xdr:rowOff>12700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2</xdr:col>
                    <xdr:colOff>101600</xdr:colOff>
                    <xdr:row>41</xdr:row>
                    <xdr:rowOff>152400</xdr:rowOff>
                  </from>
                  <to>
                    <xdr:col>3</xdr:col>
                    <xdr:colOff>25400</xdr:colOff>
                    <xdr:row>43</xdr:row>
                    <xdr:rowOff>12700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2</xdr:col>
                    <xdr:colOff>101600</xdr:colOff>
                    <xdr:row>43</xdr:row>
                    <xdr:rowOff>76200</xdr:rowOff>
                  </from>
                  <to>
                    <xdr:col>3</xdr:col>
                    <xdr:colOff>25400</xdr:colOff>
                    <xdr:row>43</xdr:row>
                    <xdr:rowOff>279400</xdr:rowOff>
                  </to>
                </anchor>
              </controlPr>
            </control>
          </mc:Choice>
        </mc:AlternateContent>
        <mc:AlternateContent xmlns:mc="http://schemas.openxmlformats.org/markup-compatibility/2006">
          <mc:Choice Requires="x14">
            <control shapeId="1048" r:id="rId26" name="Check Box 24">
              <controlPr defaultSize="0" autoFill="0" autoLine="0" autoPict="0">
                <anchor moveWithCells="1">
                  <from>
                    <xdr:col>17</xdr:col>
                    <xdr:colOff>76200</xdr:colOff>
                    <xdr:row>23</xdr:row>
                    <xdr:rowOff>25400</xdr:rowOff>
                  </from>
                  <to>
                    <xdr:col>18</xdr:col>
                    <xdr:colOff>50800</xdr:colOff>
                    <xdr:row>24</xdr:row>
                    <xdr:rowOff>38100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R8年度ご案内資料</vt:lpstr>
      <vt:lpstr>【目安】予約時間帯</vt:lpstr>
      <vt:lpstr>協会けんぽ用名簿150名まで（Excel用）</vt:lpstr>
      <vt:lpstr>【新規登録用】法人申込書</vt:lpstr>
      <vt:lpstr>【新規登録用】法人申込書!Print_Area</vt:lpstr>
      <vt:lpstr>'協会けんぽ用名簿150名まで（Excel用）'!Print_Area</vt:lpstr>
      <vt:lpstr>'協会けんぽ用名簿150名まで（Excel用）'!Print_Titles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KEN21052(営業推進室・木村)</dc:creator>
  <cp:lastModifiedBy>Microsoft Office User</cp:lastModifiedBy>
  <cp:lastPrinted>2026-04-07T02:56:17Z</cp:lastPrinted>
  <dcterms:created xsi:type="dcterms:W3CDTF">2026-01-06T00:31:33Z</dcterms:created>
  <dcterms:modified xsi:type="dcterms:W3CDTF">2026-05-27T04:02:06Z</dcterms:modified>
</cp:coreProperties>
</file>